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30"/>
  </bookViews>
  <sheets>
    <sheet name=" на 01.01.2024 " sheetId="4" r:id="rId1"/>
  </sheets>
  <calcPr calcId="144525"/>
</workbook>
</file>

<file path=xl/sharedStrings.xml><?xml version="1.0" encoding="utf-8"?>
<sst xmlns="http://schemas.openxmlformats.org/spreadsheetml/2006/main" count="2508" uniqueCount="247">
  <si>
    <t>Приложение № 2 к Порядку представления реестров расходных обязательств субъектов Российской Федерации, сводов реестров расходных обязательств муниципальных образований, входящих в состав субъекта Российской Федерации,</t>
  </si>
  <si>
    <t xml:space="preserve">   РЕЕСТР  РАСХОДНЫХ  ОБЯЗАТЕЛЬСТВ   МУНИЦИПАЛЬНОГО   ОБРАЗОВАНИЯ
ПИКСУРСКОЕ СЕЛЬСКОЕ ПОСЕЛЕНИЕ ДАРОВСКОГО РАЙОНА КИРОВСКОЙ ОБЛАСТИ</t>
  </si>
  <si>
    <t>утвержденному приказом Министерства финансов Российской Федерации</t>
  </si>
  <si>
    <t xml:space="preserve"> от 31 мая 2017 г. № 82н</t>
  </si>
  <si>
    <t>на 1 июня  2019г.</t>
  </si>
  <si>
    <t>на 01 января  2024г.</t>
  </si>
  <si>
    <t>Администрация Пиксурского сельского поселения</t>
  </si>
  <si>
    <t>Код строки</t>
  </si>
  <si>
    <t xml:space="preserve">  Правовое основание финансового обеспечения полномочия, расходного обязательства субъекта Российской Федерации </t>
  </si>
  <si>
    <t>Группа полномочий</t>
  </si>
  <si>
    <t xml:space="preserve">Код расхода по БК </t>
  </si>
  <si>
    <t>Объем средств на исполнение расходного обязательства</t>
  </si>
  <si>
    <t xml:space="preserve">Объем средств на исполнение расходного обязательства муниципального образования </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</si>
  <si>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</si>
  <si>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 xml:space="preserve">Оценка стоимости полномочий муниципальных образований </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</si>
  <si>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</si>
  <si>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Методика расчета оценки</t>
  </si>
  <si>
    <t>Российской Федерации</t>
  </si>
  <si>
    <t xml:space="preserve">субъекта Российской Федерации </t>
  </si>
  <si>
    <t>сельского поселения</t>
  </si>
  <si>
    <t>Наименование полномочия, 
расходного обязательства</t>
  </si>
  <si>
    <t xml:space="preserve">Федеральные законы, нормативные правовые акты, договоры, соглашения  Российской Федерации </t>
  </si>
  <si>
    <t xml:space="preserve">Указы Президента Российской Федерации </t>
  </si>
  <si>
    <t xml:space="preserve">Нормативные правовые акты, договоры, соглашения  Российской Федерации </t>
  </si>
  <si>
    <t xml:space="preserve">в том числе государственные программы Российской Федерации </t>
  </si>
  <si>
    <t>Акты федеральных органов исполнительной власти</t>
  </si>
  <si>
    <t>Договоры, соглашения</t>
  </si>
  <si>
    <t xml:space="preserve">Законы субъекта Российской Федерации </t>
  </si>
  <si>
    <t>Нормативные правовые акты органа государственной власти, договоры, соглашения Кировской области</t>
  </si>
  <si>
    <t xml:space="preserve">Нормативные правовые акты сельского поселения </t>
  </si>
  <si>
    <t>отчетный
2018г.</t>
  </si>
  <si>
    <t>текущий
2019г.</t>
  </si>
  <si>
    <t>очередной
2020г.</t>
  </si>
  <si>
    <t>плановый период
2021-2022гг.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</si>
  <si>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</si>
  <si>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</si>
  <si>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</si>
  <si>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</si>
  <si>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</si>
  <si>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</si>
  <si>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</si>
  <si>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2024</t>
  </si>
  <si>
    <t>2025</t>
  </si>
  <si>
    <t>2026</t>
  </si>
  <si>
    <t>Всего</t>
  </si>
  <si>
    <t xml:space="preserve">в т.ч. за счет целевых средств федерального бюджета </t>
  </si>
  <si>
    <t xml:space="preserve">в т.ч. за счет целевых средств регионального бюджета </t>
  </si>
  <si>
    <t>в т.ч. за счет прочих безвозмездных поступлений, включая средства Фондов</t>
  </si>
  <si>
    <t>в т.ч. за счет средств местных бюджетов</t>
  </si>
  <si>
    <t xml:space="preserve">1-й год пп 		
</t>
  </si>
  <si>
    <t xml:space="preserve">2-й год пп </t>
  </si>
  <si>
    <t xml:space="preserve">1-й год пп </t>
  </si>
  <si>
    <t>утверж-денные бюджетные назначения</t>
  </si>
  <si>
    <t>исполнено</t>
  </si>
  <si>
    <t>в т.ч за счет целевых средств федерального бюджета</t>
  </si>
  <si>
    <t>в т.ч. за счет целевых средств федерального бюджета</t>
  </si>
  <si>
    <t>1</t>
  </si>
  <si>
    <t>2</t>
  </si>
  <si>
    <t>31=33+35+37+39</t>
  </si>
  <si>
    <t>32=34+36+38+40</t>
  </si>
  <si>
    <t>41=42+43+44+45</t>
  </si>
  <si>
    <t>46=47+48+49+50</t>
  </si>
  <si>
    <t>51=52+53+54+55</t>
  </si>
  <si>
    <t>56=57+58+59+60</t>
  </si>
  <si>
    <t>61=63+65+67+69</t>
  </si>
  <si>
    <t>62=64+66+68+70</t>
  </si>
  <si>
    <t>71=72+73+74+75</t>
  </si>
  <si>
    <t>76=77+78+79+80</t>
  </si>
  <si>
    <t>81=82+83+84+85</t>
  </si>
  <si>
    <t>86=87+88+89+90</t>
  </si>
  <si>
    <t>91=92+93+94+95</t>
  </si>
  <si>
    <t>96=97+98+99+100</t>
  </si>
  <si>
    <t>101=102+103+104+105</t>
  </si>
  <si>
    <t>106=107+108+109+110</t>
  </si>
  <si>
    <t>111=112+113+114+115</t>
  </si>
  <si>
    <t>116=117+118+119+120</t>
  </si>
  <si>
    <t>5. 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</si>
  <si>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</si>
  <si>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х</t>
  </si>
  <si>
    <t>-</t>
  </si>
  <si>
    <t xml:space="preserve">
</t>
  </si>
  <si>
    <t>5.1.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</si>
  <si>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</si>
  <si>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5.1.1. 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</si>
  <si>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</si>
  <si>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5.1.1.3. владение, пользование и распоряжение имуществом, находящимся в муниципальной собственности сельского поселения</t>
  </si>
  <si>
    <t>6505</t>
  </si>
  <si>
    <t xml:space="preserve">Федеральный закон №131-ФЗ от 06.10.2003 "Об общих принципах организации  местного самоуправления в Российской Федерации"
</t>
  </si>
  <si>
    <t xml:space="preserve"> ст.14, подст.3, п.1, подп.3
</t>
  </si>
  <si>
    <t xml:space="preserve">06.10.2003-не установлен
</t>
  </si>
  <si>
    <t xml:space="preserve">01
04
</t>
  </si>
  <si>
    <t xml:space="preserve">13
12
</t>
  </si>
  <si>
    <t>0</t>
  </si>
  <si>
    <t xml:space="preserve">Плановый метод
</t>
  </si>
  <si>
    <t>5.1.1.6. создание условий для организации досуга и обеспечения жителей сельского поселения услугами организаций культуры</t>
  </si>
  <si>
    <t>6508</t>
  </si>
  <si>
    <t xml:space="preserve"> ст.14, подст.3, п.1, подп.11
</t>
  </si>
  <si>
    <t>1.Решение о бюджете муниципального образованияПиксурское сельское поселение Даровского района Кировской области на 2024год и плановый период 2025-2026 годов" 2.Муниципальная программа "Развитие культуры  Пиксурского сельского поселения Даровского района кировской области на  2021-2024 годы"</t>
  </si>
  <si>
    <t>№69         №47</t>
  </si>
  <si>
    <t>21.12.2023г. 31.12.2024г.</t>
  </si>
  <si>
    <t>7</t>
  </si>
  <si>
    <t xml:space="preserve">08
</t>
  </si>
  <si>
    <t xml:space="preserve">01
</t>
  </si>
  <si>
    <t>1089,7</t>
  </si>
  <si>
    <t>1090,5</t>
  </si>
  <si>
    <t>1100,8</t>
  </si>
  <si>
    <t>5.1.1.11. 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</si>
  <si>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6513</t>
  </si>
  <si>
    <t xml:space="preserve"> ст.14, подст.3, п.1, подп.19
</t>
  </si>
  <si>
    <t>1.Решение о бюджете муниципального образования Пиксурское сельское поселение Даровского района Кировской области на 2024год и плановый период 2025-2026 годов" 2.Муниципальная программа "Развитие жилищно-коммунального хозяйства , благоустройство населенных пунктов  Пиксурского сельского поселения Даровского района Кировской области на  2021-2024 годы"</t>
  </si>
  <si>
    <t>№69         №46</t>
  </si>
  <si>
    <t>21</t>
  </si>
  <si>
    <t xml:space="preserve">05
</t>
  </si>
  <si>
    <t xml:space="preserve">03
</t>
  </si>
  <si>
    <t>267,3</t>
  </si>
  <si>
    <t>5.1.2. 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</si>
  <si>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</si>
  <si>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5.1.2.1.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</si>
  <si>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6601</t>
  </si>
  <si>
    <t xml:space="preserve"> ст.14, подст.3, п.1, подп.4
</t>
  </si>
  <si>
    <t>" 1.Муниципальная программа "Развитие жилищно-коммунального хозяйства , благоустройство населенных пунктов  Пиксурского сельского поселения Даровского района Кировской области на  2021-2024 годы"</t>
  </si>
  <si>
    <t xml:space="preserve">        №</t>
  </si>
  <si>
    <t>21.12.2021г. 31.12.2024г.</t>
  </si>
  <si>
    <t>19</t>
  </si>
  <si>
    <t xml:space="preserve">02
</t>
  </si>
  <si>
    <t>5.1.2.3.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</si>
  <si>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6603</t>
  </si>
  <si>
    <t xml:space="preserve"> ст.14, подст.3, п.1, подп.5
</t>
  </si>
  <si>
    <t>1.Решение о бюджете муниципального образования Пиксурское сельское поселение Даровского района Кировской области на 2024год и плановый период 2025-2026 годов" 2.Муниципальная программа "Развитие транспортной инфраструктурымуниципального образования Пиксурское сельское поселение Даровского района кировской области на  2021-2024 годы"</t>
  </si>
  <si>
    <t>№ 69        №45</t>
  </si>
  <si>
    <t xml:space="preserve"> 21.12.2023г. 31.12.2024г.</t>
  </si>
  <si>
    <t>3</t>
  </si>
  <si>
    <t xml:space="preserve">04
</t>
  </si>
  <si>
    <t xml:space="preserve">09
</t>
  </si>
  <si>
    <t>252,5</t>
  </si>
  <si>
    <t>260,1</t>
  </si>
  <si>
    <t>262,1</t>
  </si>
  <si>
    <t>5.1.2.4.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</si>
  <si>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6604</t>
  </si>
  <si>
    <t xml:space="preserve"> ст.14, подст.3, п.1, подп.6
</t>
  </si>
  <si>
    <t>18</t>
  </si>
  <si>
    <t>5.1.2.12. участие в предупреждении и ликвидации последствий чрезвычайных ситуаций в границах сельского поселения</t>
  </si>
  <si>
    <t>6612</t>
  </si>
  <si>
    <t xml:space="preserve"> ст.14, подст.3, п.1, подп.8
</t>
  </si>
  <si>
    <t>1.Решение о бюджете муниципального образования Пиксурское сельское поселение Даровского района Кировской области на 2024год и плановый период 2025-2026 годов" 2.Муниципальная программамуниципального образования Пиксурское сельское поселеник Даровского района Кировской области "Развитие муниципального управления  на 2021-2024 годы"</t>
  </si>
  <si>
    <t>№22         №48</t>
  </si>
  <si>
    <t>12</t>
  </si>
  <si>
    <t xml:space="preserve">01
01
</t>
  </si>
  <si>
    <t xml:space="preserve">11
13
</t>
  </si>
  <si>
    <t>1,0</t>
  </si>
  <si>
    <t>5.1.2.18.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</si>
  <si>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6618</t>
  </si>
  <si>
    <t xml:space="preserve"> ст.14, подст.3, п.1, подп.22
</t>
  </si>
  <si>
    <t>20</t>
  </si>
  <si>
    <t xml:space="preserve">12
</t>
  </si>
  <si>
    <t>5.2.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</si>
  <si>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</si>
  <si>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5.2.1.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</si>
  <si>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6801</t>
  </si>
  <si>
    <t xml:space="preserve"> ст.34, подст.6, п.9
</t>
  </si>
  <si>
    <t>1.Решение о бюджете муниципального образования Пиксурское сельское поселение Даровского района Кировской области на 2023год и плановый период 2024-2026 годов" 2.Муниципальная программа муниципального образования Пиксурское сельское поселеник Даровского района Кировской области "Развитие муниципального управления  на 2021-2024 годы"</t>
  </si>
  <si>
    <t>№69         №48</t>
  </si>
  <si>
    <t xml:space="preserve">01
01
01
</t>
  </si>
  <si>
    <t xml:space="preserve">13
04
03
</t>
  </si>
  <si>
    <t>351,7</t>
  </si>
  <si>
    <t>281,5</t>
  </si>
  <si>
    <t>159,1</t>
  </si>
  <si>
    <t>5.2.2.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</si>
  <si>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6802</t>
  </si>
  <si>
    <t xml:space="preserve">02
04
13
</t>
  </si>
  <si>
    <t>2536,6</t>
  </si>
  <si>
    <t>5.2.13.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</si>
  <si>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6813</t>
  </si>
  <si>
    <t xml:space="preserve"> ст.17, подст.3, п.1, подп.5
</t>
  </si>
  <si>
    <t>1.Муниципальная программамуниципального образования Пиксурское сельское поселеник Даровского района Кировской области "Развитие муниципального управления  на 2021-2024 годы"</t>
  </si>
  <si>
    <t>№48</t>
  </si>
  <si>
    <t>31.12.2024</t>
  </si>
  <si>
    <t>23</t>
  </si>
  <si>
    <t xml:space="preserve">07
</t>
  </si>
  <si>
    <t>5.2.23. предоставление доплаты за выслугу лет к трудовой пенсии муниципальным служащим за счет средств местного бюджета</t>
  </si>
  <si>
    <t>6823</t>
  </si>
  <si>
    <t>10</t>
  </si>
  <si>
    <t xml:space="preserve">10
</t>
  </si>
  <si>
    <t>168,5</t>
  </si>
  <si>
    <t>5.3.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права на решение вопросов, не отнесенных к вопросам местного значения сельского поселения, всего</t>
  </si>
  <si>
    <t>6900</t>
  </si>
  <si>
    <t>5.3.1. по перечню, предусмотренному Федеральным  законом от 6 октября 2003 г.  № 131-ФЗ «Об общих принципах организации местного самоуправления в Российской Федерации», всего</t>
  </si>
  <si>
    <t>6901</t>
  </si>
  <si>
    <t>5.3.1.7. создание муниципальной пожарной охраны</t>
  </si>
  <si>
    <t>6908</t>
  </si>
  <si>
    <t xml:space="preserve"> ст.14, подст.3, п.1, подп.9
</t>
  </si>
  <si>
    <t>24</t>
  </si>
  <si>
    <t>5.4.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</si>
  <si>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</si>
  <si>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5.4.1. за счет субвенций, предоставленных из федерального бюджета, всего</t>
  </si>
  <si>
    <t>7301</t>
  </si>
  <si>
    <t>5.4.1.3. на осуществление воинского учета на территориях, на которых отсутствуют структурные подразделения военных комиссариатов</t>
  </si>
  <si>
    <t>7304</t>
  </si>
  <si>
    <t xml:space="preserve">Федеральный закон №53-ФЗ от 27.07.1998 "О воинской обязанности и военной службе"
</t>
  </si>
  <si>
    <t xml:space="preserve"> ст.8, п.2
</t>
  </si>
  <si>
    <t xml:space="preserve">28.03.1998-не установлен
</t>
  </si>
  <si>
    <t>156,2</t>
  </si>
  <si>
    <t>171,5</t>
  </si>
  <si>
    <t>188</t>
  </si>
  <si>
    <t>5.6. 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</si>
  <si>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7700</t>
  </si>
  <si>
    <t>5.6.2. по предоставлению иных межбюджетных трансфертов, всего</t>
  </si>
  <si>
    <t>7800</t>
  </si>
  <si>
    <t>5.6.2.1. бюджету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</si>
  <si>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7801</t>
  </si>
  <si>
    <t>5.6.2.1.2. Осуществление градостроительной деятельности</t>
  </si>
  <si>
    <t>7803</t>
  </si>
  <si>
    <t xml:space="preserve">1.Решение о бюджете муниципального образования Пиксурское сельское поселение Даровского района Кировской области на 2023год и плановый период 2024-2026 годов" </t>
  </si>
  <si>
    <t xml:space="preserve">№69         </t>
  </si>
  <si>
    <t xml:space="preserve">21.12.2023г. </t>
  </si>
  <si>
    <t>0,1</t>
  </si>
  <si>
    <t>5.6.2.1.6. по осуществлению внутреннего муниципального финансового контроля</t>
  </si>
  <si>
    <t>7807</t>
  </si>
  <si>
    <t xml:space="preserve"> ст.15, подст.3, п.4
</t>
  </si>
  <si>
    <t xml:space="preserve">14
</t>
  </si>
  <si>
    <t>7809</t>
  </si>
  <si>
    <t>14</t>
  </si>
  <si>
    <t>03</t>
  </si>
  <si>
    <t>5.6.2.2.1. Расходы по осуществлению части полномочий по решению вопросов местного значения</t>
  </si>
  <si>
    <t>7901</t>
  </si>
  <si>
    <t>460,7</t>
  </si>
  <si>
    <t>5.7. Условно утвержденные расходы на первый и второй годы планового периода в соответствии с решением о местном бюджете сельского поселения</t>
  </si>
  <si>
    <t>8000</t>
  </si>
  <si>
    <t xml:space="preserve">
Плановый метод
</t>
  </si>
  <si>
    <t>5.7.1 Условно утвержденные расходы на первый и второй годы планового периода в соответствии с решением о местном бюджете сельского поселения</t>
  </si>
  <si>
    <t>8001</t>
  </si>
  <si>
    <t xml:space="preserve">Кодекс №145-ФЗ от 31.07.1998 "Бюджетный кодекс РФ"
</t>
  </si>
  <si>
    <t xml:space="preserve"> ст.242
</t>
  </si>
  <si>
    <t xml:space="preserve">03.08.1998-не установлен
</t>
  </si>
  <si>
    <t xml:space="preserve">13
</t>
  </si>
  <si>
    <t>123,1</t>
  </si>
  <si>
    <t>246,9</t>
  </si>
  <si>
    <r>
      <rPr>
        <sz val="10"/>
        <color rgb="FF000000"/>
        <rFont val="Times New Roman"/>
        <charset val="134"/>
      </rPr>
      <t xml:space="preserve">Руководитель                </t>
    </r>
    <r>
      <rPr>
        <u/>
        <sz val="10"/>
        <color indexed="8"/>
        <rFont val="Times New Roman"/>
        <charset val="204"/>
      </rPr>
      <t xml:space="preserve"> Глава администрации                                                  </t>
    </r>
  </si>
  <si>
    <t>(должность руководителя)</t>
  </si>
  <si>
    <t xml:space="preserve">                                                                 </t>
  </si>
  <si>
    <t>(подпись)</t>
  </si>
  <si>
    <t xml:space="preserve"> (расшифровка подписи)</t>
  </si>
  <si>
    <r>
      <rPr>
        <sz val="10"/>
        <color rgb="FF000000"/>
        <rFont val="Times New Roman"/>
        <charset val="134"/>
      </rPr>
      <t xml:space="preserve">Исполнитель:                                </t>
    </r>
    <r>
      <rPr>
        <u/>
        <sz val="10"/>
        <color indexed="8"/>
        <rFont val="Times New Roman"/>
        <charset val="204"/>
      </rPr>
      <t xml:space="preserve"> Ведущий бухгалтер </t>
    </r>
  </si>
  <si>
    <t>Тел.: 8(3336) 2-29-55</t>
  </si>
  <si>
    <t xml:space="preserve">                           (должность)</t>
  </si>
  <si>
    <t xml:space="preserve">E-mail.: </t>
  </si>
  <si>
    <t>29.02.2024г.</t>
  </si>
</sst>
</file>

<file path=xl/styles.xml><?xml version="1.0" encoding="utf-8"?>
<styleSheet xmlns="http://schemas.openxmlformats.org/spreadsheetml/2006/main" xmlns:xr9="http://schemas.microsoft.com/office/spreadsheetml/2016/revision9">
  <numFmts count="6">
    <numFmt numFmtId="176" formatCode="_-* #\.##0.00_-;\-* #\.##0.00_-;_-* &quot;-&quot;??_-;_-@_-"/>
    <numFmt numFmtId="177" formatCode="_-* #\.##0.00\ &quot;₽&quot;_-;\-* #\.##0.00\ &quot;₽&quot;_-;_-* \-??\ &quot;₽&quot;_-;_-@_-"/>
    <numFmt numFmtId="178" formatCode="_-* #\.##0_-;\-* #\.##0_-;_-* &quot;-&quot;_-;_-@_-"/>
    <numFmt numFmtId="179" formatCode="_-* #\.##0\ &quot;₽&quot;_-;\-* #\.##0\ &quot;₽&quot;_-;_-* \-\ &quot;₽&quot;_-;_-@_-"/>
    <numFmt numFmtId="180" formatCode="#\ ##0.0"/>
    <numFmt numFmtId="181" formatCode="0.0"/>
  </numFmts>
  <fonts count="47">
    <font>
      <sz val="11"/>
      <name val="Calibri"/>
      <charset val="134"/>
      <scheme val="minor"/>
    </font>
    <font>
      <sz val="10"/>
      <color rgb="FF000000"/>
      <name val="Arial Cyr"/>
      <charset val="134"/>
    </font>
    <font>
      <b/>
      <sz val="20"/>
      <color rgb="FF000000"/>
      <name val="Times New Roman Cyr"/>
      <charset val="134"/>
    </font>
    <font>
      <sz val="20"/>
      <color rgb="FF000000"/>
      <name val="Times New Roman"/>
      <charset val="134"/>
    </font>
    <font>
      <sz val="10"/>
      <color rgb="FF000000"/>
      <name val="Times New Roman"/>
      <charset val="134"/>
    </font>
    <font>
      <b/>
      <sz val="11"/>
      <color rgb="FF000000"/>
      <name val="Times New Roman Cyr"/>
      <charset val="134"/>
    </font>
    <font>
      <sz val="14"/>
      <color rgb="FF000000"/>
      <name val="Times New Roman"/>
      <charset val="134"/>
    </font>
    <font>
      <sz val="12"/>
      <color rgb="FF000000"/>
      <name val="Times New Roman"/>
      <charset val="134"/>
    </font>
    <font>
      <sz val="20"/>
      <color rgb="FF000000"/>
      <name val="Calibri"/>
      <charset val="134"/>
      <scheme val="minor"/>
    </font>
    <font>
      <sz val="11"/>
      <color rgb="FF000000"/>
      <name val="Calibri"/>
      <charset val="134"/>
      <scheme val="minor"/>
    </font>
    <font>
      <sz val="9"/>
      <color rgb="FF000000"/>
      <name val="Times New Roman"/>
      <charset val="134"/>
    </font>
    <font>
      <sz val="9"/>
      <color rgb="FF000000"/>
      <name val="Times New Roman Cyr"/>
      <charset val="134"/>
    </font>
    <font>
      <sz val="11"/>
      <color rgb="FF000000"/>
      <name val="Times New Roman Cyr"/>
      <charset val="134"/>
    </font>
    <font>
      <sz val="26"/>
      <color rgb="FF000000"/>
      <name val="Times New Roman"/>
      <charset val="134"/>
    </font>
    <font>
      <sz val="18"/>
      <color rgb="FF000000"/>
      <name val="Times New Roman"/>
      <charset val="134"/>
    </font>
    <font>
      <sz val="16"/>
      <color rgb="FF000000"/>
      <name val="Times New Roman"/>
      <charset val="134"/>
    </font>
    <font>
      <sz val="20"/>
      <color rgb="FF000000"/>
      <name val="Times New Roman Cyr"/>
      <charset val="134"/>
    </font>
    <font>
      <sz val="11"/>
      <color rgb="FF000000"/>
      <name val="Times New Roman"/>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0"/>
      <color rgb="FF000000"/>
      <name val="Times New Roman Cyr"/>
      <charset val="134"/>
    </font>
    <font>
      <sz val="8"/>
      <color rgb="FF000000"/>
      <name val="Times New Roman Cyr"/>
      <charset val="134"/>
    </font>
    <font>
      <b/>
      <sz val="9"/>
      <color rgb="FF000000"/>
      <name val="Times New Roman Cyr"/>
      <charset val="134"/>
    </font>
    <font>
      <b/>
      <sz val="10"/>
      <color rgb="FF000000"/>
      <name val="Times New Roman Cyr"/>
      <charset val="134"/>
    </font>
    <font>
      <sz val="7"/>
      <color rgb="FF000000"/>
      <name val="Times New Roman Cyr"/>
      <charset val="134"/>
    </font>
    <font>
      <sz val="10"/>
      <color rgb="FF000000"/>
      <name val="Arial"/>
      <charset val="134"/>
    </font>
    <font>
      <b/>
      <sz val="10"/>
      <color rgb="FF000000"/>
      <name val="Times New Roman"/>
      <charset val="134"/>
    </font>
    <font>
      <sz val="10"/>
      <color rgb="FF000000"/>
      <name val="Calibri"/>
      <charset val="134"/>
      <scheme val="minor"/>
    </font>
    <font>
      <u/>
      <sz val="10"/>
      <color indexed="8"/>
      <name val="Times New Roman"/>
      <charset val="204"/>
    </font>
  </fonts>
  <fills count="36">
    <fill>
      <patternFill patternType="none"/>
    </fill>
    <fill>
      <patternFill patternType="gray125"/>
    </fill>
    <fill>
      <patternFill patternType="solid">
        <fgColor rgb="FFFFFFFF"/>
        <bgColor indexed="64"/>
      </patternFill>
    </fill>
    <fill>
      <patternFill patternType="solid">
        <fgColor theme="5"/>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C0C0C0"/>
        <bgColor indexed="64"/>
      </patternFill>
    </fill>
  </fills>
  <borders count="24">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63">
    <xf numFmtId="0" fontId="0" fillId="0" borderId="0"/>
    <xf numFmtId="176" fontId="18" fillId="0" borderId="0" applyFont="0" applyFill="0" applyBorder="0" applyAlignment="0" applyProtection="0">
      <alignment vertical="center"/>
    </xf>
    <xf numFmtId="177" fontId="18" fillId="0" borderId="0" applyFont="0" applyFill="0" applyBorder="0" applyAlignment="0" applyProtection="0">
      <alignment vertical="center"/>
    </xf>
    <xf numFmtId="9" fontId="18" fillId="0" borderId="0" applyFont="0" applyFill="0" applyBorder="0" applyAlignment="0" applyProtection="0">
      <alignment vertical="center"/>
    </xf>
    <xf numFmtId="178" fontId="18" fillId="0" borderId="0" applyFont="0" applyFill="0" applyBorder="0" applyAlignment="0" applyProtection="0">
      <alignment vertical="center"/>
    </xf>
    <xf numFmtId="179"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5" borderId="16"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7" applyNumberFormat="0" applyFill="0" applyAlignment="0" applyProtection="0">
      <alignment vertical="center"/>
    </xf>
    <xf numFmtId="0" fontId="25" fillId="0" borderId="17" applyNumberFormat="0" applyFill="0" applyAlignment="0" applyProtection="0">
      <alignment vertical="center"/>
    </xf>
    <xf numFmtId="0" fontId="26" fillId="0" borderId="18" applyNumberFormat="0" applyFill="0" applyAlignment="0" applyProtection="0">
      <alignment vertical="center"/>
    </xf>
    <xf numFmtId="0" fontId="26" fillId="0" borderId="0" applyNumberFormat="0" applyFill="0" applyBorder="0" applyAlignment="0" applyProtection="0">
      <alignment vertical="center"/>
    </xf>
    <xf numFmtId="0" fontId="27" fillId="6" borderId="19" applyNumberFormat="0" applyAlignment="0" applyProtection="0">
      <alignment vertical="center"/>
    </xf>
    <xf numFmtId="0" fontId="28" fillId="7" borderId="20" applyNumberFormat="0" applyAlignment="0" applyProtection="0">
      <alignment vertical="center"/>
    </xf>
    <xf numFmtId="0" fontId="29" fillId="7" borderId="19" applyNumberFormat="0" applyAlignment="0" applyProtection="0">
      <alignment vertical="center"/>
    </xf>
    <xf numFmtId="0" fontId="30" fillId="8" borderId="21" applyNumberFormat="0" applyAlignment="0" applyProtection="0">
      <alignment vertical="center"/>
    </xf>
    <xf numFmtId="0" fontId="31" fillId="0" borderId="22" applyNumberFormat="0" applyFill="0" applyAlignment="0" applyProtection="0">
      <alignment vertical="center"/>
    </xf>
    <xf numFmtId="0" fontId="32" fillId="0" borderId="23" applyNumberFormat="0" applyFill="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6" fillId="15" borderId="0" applyNumberFormat="0" applyBorder="0" applyAlignment="0" applyProtection="0">
      <alignment vertical="center"/>
    </xf>
    <xf numFmtId="0" fontId="36" fillId="3"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xf numFmtId="0" fontId="0" fillId="0" borderId="0"/>
    <xf numFmtId="0" fontId="0" fillId="0" borderId="0"/>
    <xf numFmtId="49" fontId="4" fillId="2" borderId="1">
      <alignment wrapText="1"/>
    </xf>
    <xf numFmtId="0" fontId="1" fillId="0" borderId="3">
      <alignment vertical="top" wrapText="1"/>
    </xf>
    <xf numFmtId="0" fontId="1" fillId="0" borderId="6">
      <alignment vertical="top" wrapText="1"/>
    </xf>
    <xf numFmtId="49" fontId="4" fillId="0" borderId="6">
      <alignment horizontal="center" vertical="top" wrapText="1"/>
    </xf>
    <xf numFmtId="49" fontId="4" fillId="2" borderId="2">
      <alignment horizontal="center" vertical="center" wrapText="1"/>
    </xf>
    <xf numFmtId="0" fontId="1" fillId="0" borderId="2">
      <alignment vertical="top" wrapText="1"/>
    </xf>
    <xf numFmtId="49" fontId="4" fillId="0" borderId="2">
      <alignment horizontal="center" vertical="top" wrapText="1"/>
    </xf>
    <xf numFmtId="180" fontId="4" fillId="0" borderId="3">
      <alignment vertical="top" wrapText="1"/>
    </xf>
    <xf numFmtId="180" fontId="4" fillId="0" borderId="6">
      <alignment vertical="top" wrapText="1"/>
    </xf>
    <xf numFmtId="0" fontId="4" fillId="0" borderId="2">
      <alignment vertical="top" wrapText="1"/>
    </xf>
    <xf numFmtId="180" fontId="4" fillId="0" borderId="2">
      <alignment vertical="top" wrapText="1"/>
    </xf>
    <xf numFmtId="0" fontId="38" fillId="0" borderId="1">
      <alignment horizontal="center" vertical="center" wrapText="1"/>
    </xf>
    <xf numFmtId="0" fontId="4" fillId="0" borderId="3">
      <alignment wrapText="1"/>
    </xf>
    <xf numFmtId="0" fontId="9" fillId="0" borderId="0"/>
    <xf numFmtId="0" fontId="9" fillId="0" borderId="0"/>
    <xf numFmtId="0" fontId="0" fillId="0" borderId="0"/>
    <xf numFmtId="0" fontId="17" fillId="0" borderId="0"/>
    <xf numFmtId="0" fontId="39" fillId="0" borderId="0"/>
    <xf numFmtId="0" fontId="38" fillId="0" borderId="0"/>
    <xf numFmtId="0" fontId="38" fillId="0" borderId="1">
      <alignment horizontal="center" vertical="center"/>
    </xf>
    <xf numFmtId="0" fontId="38" fillId="0" borderId="1"/>
    <xf numFmtId="0" fontId="4" fillId="2" borderId="3">
      <alignment horizontal="center" vertical="top"/>
    </xf>
    <xf numFmtId="49" fontId="4" fillId="0" borderId="3">
      <alignment horizontal="center" vertical="top" wrapText="1"/>
    </xf>
    <xf numFmtId="0" fontId="12" fillId="0" borderId="1"/>
    <xf numFmtId="0" fontId="12" fillId="0" borderId="0"/>
    <xf numFmtId="0" fontId="40" fillId="0" borderId="0">
      <alignment horizontal="center"/>
    </xf>
    <xf numFmtId="0" fontId="41" fillId="0" borderId="0">
      <alignment horizontal="center" wrapText="1"/>
    </xf>
    <xf numFmtId="0" fontId="40" fillId="0" borderId="0"/>
    <xf numFmtId="0" fontId="5" fillId="0" borderId="0">
      <alignment wrapText="1"/>
    </xf>
    <xf numFmtId="0" fontId="42" fillId="0" borderId="0">
      <alignment horizontal="right" vertical="top"/>
    </xf>
    <xf numFmtId="0" fontId="4" fillId="0" borderId="10"/>
    <xf numFmtId="0" fontId="4" fillId="0" borderId="11"/>
    <xf numFmtId="180" fontId="4" fillId="0" borderId="10">
      <alignment vertical="top"/>
    </xf>
    <xf numFmtId="0" fontId="43" fillId="35" borderId="0"/>
    <xf numFmtId="0" fontId="1" fillId="0" borderId="0">
      <alignment vertical="top"/>
    </xf>
    <xf numFmtId="0" fontId="4" fillId="0" borderId="0">
      <alignment horizontal="center" vertical="top"/>
    </xf>
    <xf numFmtId="0" fontId="44" fillId="0" borderId="0">
      <alignment horizontal="center" vertical="center"/>
    </xf>
    <xf numFmtId="0" fontId="4" fillId="0" borderId="0">
      <alignment vertical="top"/>
    </xf>
    <xf numFmtId="0" fontId="4" fillId="0" borderId="0">
      <alignment horizontal="left" vertical="top"/>
    </xf>
    <xf numFmtId="0" fontId="4" fillId="0" borderId="2">
      <alignment vertical="top"/>
    </xf>
    <xf numFmtId="0" fontId="4" fillId="0" borderId="6">
      <alignment vertical="top"/>
    </xf>
    <xf numFmtId="0" fontId="4" fillId="0" borderId="6">
      <alignment horizontal="center" vertical="top" wrapText="1"/>
    </xf>
    <xf numFmtId="0" fontId="4" fillId="0" borderId="6">
      <alignment vertical="top" wrapText="1"/>
    </xf>
    <xf numFmtId="49" fontId="4" fillId="2" borderId="3">
      <alignment horizontal="center" vertical="center"/>
    </xf>
    <xf numFmtId="0" fontId="4" fillId="0" borderId="3">
      <alignment horizontal="left" vertical="top" wrapText="1"/>
    </xf>
    <xf numFmtId="0" fontId="4" fillId="0" borderId="6">
      <alignment horizontal="left" vertical="top" wrapText="1"/>
    </xf>
    <xf numFmtId="0" fontId="4" fillId="0" borderId="2">
      <alignment horizontal="left" vertical="top" wrapText="1"/>
    </xf>
    <xf numFmtId="0" fontId="4" fillId="0" borderId="5">
      <alignment horizontal="left" wrapText="1"/>
    </xf>
    <xf numFmtId="0" fontId="4" fillId="0" borderId="0">
      <alignment horizontal="left"/>
    </xf>
    <xf numFmtId="0" fontId="9" fillId="0" borderId="0"/>
    <xf numFmtId="49" fontId="1" fillId="0" borderId="0"/>
    <xf numFmtId="49" fontId="4" fillId="2" borderId="0">
      <alignment horizontal="center"/>
    </xf>
    <xf numFmtId="0" fontId="4" fillId="2" borderId="0"/>
    <xf numFmtId="49" fontId="4" fillId="2" borderId="0"/>
    <xf numFmtId="49" fontId="1" fillId="2" borderId="0"/>
    <xf numFmtId="49" fontId="4" fillId="2" borderId="3">
      <alignment horizontal="center" vertical="center" wrapText="1"/>
    </xf>
    <xf numFmtId="49" fontId="4" fillId="2" borderId="6">
      <alignment horizontal="center" vertical="center"/>
    </xf>
    <xf numFmtId="49" fontId="4" fillId="2" borderId="2">
      <alignment horizontal="center" vertical="center"/>
    </xf>
    <xf numFmtId="49" fontId="4" fillId="2" borderId="5">
      <alignment horizontal="center"/>
    </xf>
    <xf numFmtId="0" fontId="4" fillId="0" borderId="0">
      <alignment horizontal="center"/>
    </xf>
    <xf numFmtId="0" fontId="1" fillId="0" borderId="0"/>
    <xf numFmtId="0" fontId="4" fillId="0" borderId="0"/>
    <xf numFmtId="49" fontId="4" fillId="0" borderId="3">
      <alignment horizontal="center" vertical="center" wrapText="1"/>
    </xf>
    <xf numFmtId="0" fontId="4" fillId="0" borderId="3">
      <alignment horizontal="center" vertical="center"/>
    </xf>
    <xf numFmtId="0" fontId="4" fillId="0" borderId="3">
      <alignment horizontal="center" vertical="top"/>
    </xf>
    <xf numFmtId="0" fontId="1" fillId="0" borderId="6">
      <alignment vertical="top"/>
    </xf>
    <xf numFmtId="0" fontId="1" fillId="0" borderId="2">
      <alignment vertical="top"/>
    </xf>
    <xf numFmtId="0" fontId="4" fillId="0" borderId="5">
      <alignment horizontal="center"/>
    </xf>
    <xf numFmtId="0" fontId="4" fillId="0" borderId="0">
      <alignment horizontal="centerContinuous"/>
    </xf>
    <xf numFmtId="49" fontId="4" fillId="0" borderId="6">
      <alignment horizontal="center" vertical="top"/>
    </xf>
    <xf numFmtId="49" fontId="4" fillId="0" borderId="2">
      <alignment horizontal="center" vertical="top"/>
    </xf>
    <xf numFmtId="0" fontId="4" fillId="0" borderId="1">
      <alignment horizontal="center"/>
    </xf>
    <xf numFmtId="49" fontId="4" fillId="0" borderId="3">
      <alignment horizontal="center" vertical="center"/>
    </xf>
    <xf numFmtId="49" fontId="4" fillId="2" borderId="1">
      <alignment horizontal="center"/>
    </xf>
    <xf numFmtId="49" fontId="4" fillId="2" borderId="1"/>
    <xf numFmtId="49" fontId="4" fillId="0" borderId="5">
      <alignment horizontal="center"/>
    </xf>
    <xf numFmtId="49" fontId="4" fillId="0" borderId="0">
      <alignment horizontal="center"/>
    </xf>
    <xf numFmtId="49" fontId="4" fillId="0" borderId="1">
      <alignment horizontal="center"/>
    </xf>
    <xf numFmtId="0" fontId="1" fillId="0" borderId="5"/>
    <xf numFmtId="0" fontId="4" fillId="0" borderId="0">
      <alignment vertical="center"/>
    </xf>
    <xf numFmtId="49" fontId="4" fillId="0" borderId="0"/>
    <xf numFmtId="180" fontId="1" fillId="0" borderId="3">
      <alignment vertical="top"/>
    </xf>
    <xf numFmtId="180" fontId="1" fillId="0" borderId="6">
      <alignment vertical="top"/>
    </xf>
    <xf numFmtId="180" fontId="1" fillId="0" borderId="2">
      <alignment vertical="top"/>
    </xf>
    <xf numFmtId="49" fontId="4" fillId="0" borderId="12">
      <alignment horizontal="center" vertical="center" wrapText="1"/>
    </xf>
    <xf numFmtId="0" fontId="4" fillId="0" borderId="0">
      <alignment horizontal="center" wrapText="1"/>
    </xf>
    <xf numFmtId="0" fontId="1" fillId="0" borderId="0">
      <alignment horizontal="left" vertical="top" wrapText="1"/>
    </xf>
    <xf numFmtId="0" fontId="4" fillId="0" borderId="0">
      <alignment wrapText="1"/>
    </xf>
    <xf numFmtId="0" fontId="4" fillId="0" borderId="0">
      <alignment horizontal="left" wrapText="1"/>
    </xf>
    <xf numFmtId="0" fontId="4" fillId="0" borderId="0">
      <alignment horizontal="center" vertical="center"/>
    </xf>
    <xf numFmtId="49" fontId="4" fillId="0" borderId="2">
      <alignment horizontal="center" vertical="center" wrapText="1"/>
    </xf>
    <xf numFmtId="0" fontId="1" fillId="0" borderId="0">
      <alignment wrapText="1"/>
    </xf>
    <xf numFmtId="0" fontId="1" fillId="0" borderId="0">
      <alignment horizontal="right" wrapText="1"/>
    </xf>
    <xf numFmtId="0" fontId="1" fillId="0" borderId="3">
      <alignment vertical="top"/>
    </xf>
    <xf numFmtId="0" fontId="45" fillId="0" borderId="0"/>
    <xf numFmtId="0" fontId="10" fillId="0" borderId="0">
      <alignment horizontal="left"/>
    </xf>
    <xf numFmtId="0" fontId="9" fillId="0" borderId="0"/>
    <xf numFmtId="0" fontId="11" fillId="2" borderId="0"/>
    <xf numFmtId="0" fontId="12" fillId="2" borderId="0"/>
    <xf numFmtId="0" fontId="4" fillId="0" borderId="5"/>
    <xf numFmtId="0" fontId="4" fillId="0" borderId="3">
      <alignment horizontal="center" vertical="center" wrapText="1"/>
    </xf>
    <xf numFmtId="180" fontId="4" fillId="0" borderId="3">
      <alignment vertical="top"/>
    </xf>
    <xf numFmtId="180" fontId="4" fillId="0" borderId="6">
      <alignment vertical="top"/>
    </xf>
    <xf numFmtId="180" fontId="4" fillId="0" borderId="2">
      <alignment vertical="top"/>
    </xf>
    <xf numFmtId="0" fontId="5" fillId="0" borderId="0">
      <alignment horizontal="center" wrapText="1"/>
    </xf>
    <xf numFmtId="0" fontId="12" fillId="0" borderId="0">
      <alignment horizontal="right" vertical="top"/>
    </xf>
    <xf numFmtId="0" fontId="12" fillId="0" borderId="0">
      <alignment vertical="top"/>
    </xf>
    <xf numFmtId="0" fontId="4" fillId="0" borderId="3">
      <alignment vertical="top"/>
    </xf>
    <xf numFmtId="0" fontId="4" fillId="0" borderId="3"/>
    <xf numFmtId="0" fontId="4" fillId="0" borderId="6"/>
    <xf numFmtId="0" fontId="4" fillId="0" borderId="2"/>
    <xf numFmtId="0" fontId="17" fillId="0" borderId="5"/>
  </cellStyleXfs>
  <cellXfs count="127">
    <xf numFmtId="0" fontId="0" fillId="0" borderId="0" xfId="0"/>
    <xf numFmtId="0" fontId="0" fillId="0" borderId="0" xfId="0" applyProtection="1">
      <protection locked="0"/>
    </xf>
    <xf numFmtId="0" fontId="1" fillId="0" borderId="0" xfId="85" applyNumberFormat="1" applyProtection="1">
      <alignment vertical="top"/>
    </xf>
    <xf numFmtId="49" fontId="1" fillId="0" borderId="0" xfId="101" applyProtection="1"/>
    <xf numFmtId="0" fontId="1" fillId="0" borderId="0" xfId="111" applyNumberFormat="1" applyProtection="1"/>
    <xf numFmtId="0" fontId="2" fillId="0" borderId="0" xfId="155" applyNumberFormat="1" applyFont="1" applyAlignment="1" applyProtection="1">
      <alignment horizontal="center" wrapText="1"/>
    </xf>
    <xf numFmtId="0" fontId="2" fillId="0" borderId="0" xfId="155" applyFont="1">
      <alignment horizontal="center" wrapText="1"/>
    </xf>
    <xf numFmtId="0" fontId="3" fillId="0" borderId="0" xfId="88" applyNumberFormat="1" applyFont="1" applyProtection="1">
      <alignment vertical="top"/>
    </xf>
    <xf numFmtId="0" fontId="3" fillId="2" borderId="0" xfId="103" applyNumberFormat="1" applyFont="1" applyProtection="1"/>
    <xf numFmtId="0" fontId="3" fillId="0" borderId="0" xfId="112" applyNumberFormat="1" applyFont="1" applyProtection="1"/>
    <xf numFmtId="0" fontId="3" fillId="0" borderId="0" xfId="119" applyNumberFormat="1" applyFont="1" applyProtection="1">
      <alignment horizontal="centerContinuous"/>
    </xf>
    <xf numFmtId="0" fontId="3" fillId="0" borderId="0" xfId="99" applyNumberFormat="1" applyFont="1" applyProtection="1">
      <alignment horizontal="left"/>
    </xf>
    <xf numFmtId="0" fontId="4" fillId="0" borderId="0" xfId="88" applyNumberFormat="1" applyProtection="1">
      <alignment vertical="top"/>
    </xf>
    <xf numFmtId="0" fontId="4" fillId="2" borderId="0" xfId="103" applyNumberFormat="1" applyProtection="1"/>
    <xf numFmtId="0" fontId="4" fillId="0" borderId="0" xfId="112" applyNumberFormat="1" applyProtection="1"/>
    <xf numFmtId="0" fontId="4" fillId="0" borderId="0" xfId="119" applyNumberFormat="1" applyProtection="1">
      <alignment horizontal="centerContinuous"/>
    </xf>
    <xf numFmtId="0" fontId="4" fillId="0" borderId="0" xfId="99" applyNumberFormat="1" applyProtection="1">
      <alignment horizontal="left"/>
    </xf>
    <xf numFmtId="0" fontId="5" fillId="0" borderId="0" xfId="155" applyNumberFormat="1" applyProtection="1">
      <alignment horizontal="center" wrapText="1"/>
    </xf>
    <xf numFmtId="0" fontId="5" fillId="0" borderId="0" xfId="155">
      <alignment horizontal="center" wrapText="1"/>
    </xf>
    <xf numFmtId="49" fontId="4" fillId="2" borderId="0" xfId="104" applyProtection="1"/>
    <xf numFmtId="49" fontId="3" fillId="2" borderId="1" xfId="51" applyFont="1" applyProtection="1">
      <alignment wrapText="1"/>
    </xf>
    <xf numFmtId="49" fontId="3" fillId="2" borderId="1" xfId="51" applyFont="1">
      <alignment wrapText="1"/>
    </xf>
    <xf numFmtId="0" fontId="3" fillId="0" borderId="0" xfId="88" applyNumberFormat="1" applyFont="1" applyAlignment="1" applyProtection="1">
      <alignment horizontal="right" vertical="top"/>
    </xf>
    <xf numFmtId="49" fontId="1" fillId="2" borderId="0" xfId="105" applyProtection="1"/>
    <xf numFmtId="0" fontId="3" fillId="0" borderId="2" xfId="90" applyNumberFormat="1" applyFont="1" applyProtection="1">
      <alignment vertical="top"/>
    </xf>
    <xf numFmtId="49" fontId="3" fillId="2" borderId="3" xfId="106" applyFont="1" applyProtection="1">
      <alignment horizontal="center" vertical="center" wrapText="1"/>
    </xf>
    <xf numFmtId="49" fontId="3" fillId="0" borderId="4" xfId="113" applyFont="1" applyBorder="1" applyAlignment="1" applyProtection="1">
      <alignment horizontal="center" vertical="center" wrapText="1"/>
    </xf>
    <xf numFmtId="49" fontId="3" fillId="0" borderId="5" xfId="113" applyFont="1" applyBorder="1" applyAlignment="1" applyProtection="1">
      <alignment horizontal="center" vertical="center" wrapText="1"/>
    </xf>
    <xf numFmtId="0" fontId="3" fillId="0" borderId="6" xfId="91" applyNumberFormat="1" applyFont="1" applyProtection="1">
      <alignment vertical="top"/>
    </xf>
    <xf numFmtId="49" fontId="3" fillId="2" borderId="3" xfId="106" applyFont="1">
      <alignment horizontal="center" vertical="center" wrapText="1"/>
    </xf>
    <xf numFmtId="49" fontId="3" fillId="0" borderId="7" xfId="113" applyFont="1" applyBorder="1" applyAlignment="1" applyProtection="1">
      <alignment horizontal="center" vertical="center" wrapText="1"/>
    </xf>
    <xf numFmtId="49" fontId="3" fillId="0" borderId="1" xfId="113" applyFont="1" applyBorder="1" applyAlignment="1" applyProtection="1">
      <alignment horizontal="center" vertical="center" wrapText="1"/>
    </xf>
    <xf numFmtId="49" fontId="3" fillId="0" borderId="3" xfId="113" applyFont="1" applyProtection="1">
      <alignment horizontal="center" vertical="center" wrapText="1"/>
    </xf>
    <xf numFmtId="49" fontId="3" fillId="0" borderId="3" xfId="113" applyFont="1">
      <alignment horizontal="center" vertical="center" wrapText="1"/>
    </xf>
    <xf numFmtId="0" fontId="3" fillId="0" borderId="6" xfId="92" applyNumberFormat="1" applyFont="1" applyProtection="1">
      <alignment horizontal="center" vertical="top" wrapText="1"/>
    </xf>
    <xf numFmtId="0" fontId="3" fillId="0" borderId="6" xfId="93" applyNumberFormat="1" applyFont="1" applyProtection="1">
      <alignment vertical="top" wrapText="1"/>
    </xf>
    <xf numFmtId="49" fontId="3" fillId="2" borderId="3" xfId="94" applyFont="1" applyProtection="1">
      <alignment horizontal="center" vertical="center"/>
    </xf>
    <xf numFmtId="0" fontId="3" fillId="0" borderId="3" xfId="114" applyNumberFormat="1" applyFont="1" applyProtection="1">
      <alignment horizontal="center" vertical="center"/>
    </xf>
    <xf numFmtId="0" fontId="6" fillId="0" borderId="3" xfId="95" applyNumberFormat="1" applyFont="1" applyProtection="1">
      <alignment horizontal="left" vertical="top" wrapText="1"/>
    </xf>
    <xf numFmtId="0" fontId="4" fillId="0" borderId="3" xfId="115" applyNumberFormat="1" applyProtection="1">
      <alignment horizontal="center" vertical="top"/>
    </xf>
    <xf numFmtId="0" fontId="6" fillId="3" borderId="3" xfId="95" applyNumberFormat="1" applyFont="1" applyFill="1" applyProtection="1">
      <alignment horizontal="left" vertical="top" wrapText="1"/>
    </xf>
    <xf numFmtId="0" fontId="6" fillId="4" borderId="3" xfId="95" applyNumberFormat="1" applyFont="1" applyFill="1" applyProtection="1">
      <alignment horizontal="left" vertical="top" wrapText="1"/>
    </xf>
    <xf numFmtId="0" fontId="6" fillId="0" borderId="2" xfId="97" applyNumberFormat="1" applyFont="1" applyProtection="1">
      <alignment horizontal="left" vertical="top" wrapText="1"/>
    </xf>
    <xf numFmtId="49" fontId="3" fillId="2" borderId="2" xfId="55" applyFont="1" applyProtection="1">
      <alignment horizontal="center" vertical="center" wrapText="1"/>
    </xf>
    <xf numFmtId="0" fontId="4" fillId="0" borderId="2" xfId="60" applyNumberFormat="1" applyProtection="1">
      <alignment vertical="top" wrapText="1"/>
    </xf>
    <xf numFmtId="49" fontId="4" fillId="0" borderId="2" xfId="57" applyProtection="1">
      <alignment horizontal="center" vertical="top" wrapText="1"/>
    </xf>
    <xf numFmtId="0" fontId="7" fillId="0" borderId="2" xfId="97" applyNumberFormat="1" applyFont="1" applyProtection="1">
      <alignment horizontal="left" vertical="top" wrapText="1"/>
    </xf>
    <xf numFmtId="0" fontId="6" fillId="0" borderId="2" xfId="97" applyNumberFormat="1" applyFont="1" applyFill="1" applyProtection="1">
      <alignment horizontal="left" vertical="top" wrapText="1"/>
    </xf>
    <xf numFmtId="0" fontId="4" fillId="0" borderId="5" xfId="98" applyNumberFormat="1" applyProtection="1">
      <alignment horizontal="left" wrapText="1"/>
    </xf>
    <xf numFmtId="49" fontId="4" fillId="2" borderId="5" xfId="109" applyProtection="1">
      <alignment horizontal="center"/>
    </xf>
    <xf numFmtId="0" fontId="4" fillId="0" borderId="5" xfId="118" applyNumberFormat="1" applyProtection="1">
      <alignment horizontal="center"/>
    </xf>
    <xf numFmtId="0" fontId="4" fillId="0" borderId="0" xfId="99">
      <alignment horizontal="left"/>
    </xf>
    <xf numFmtId="0" fontId="4" fillId="0" borderId="0" xfId="110" applyNumberFormat="1" applyProtection="1">
      <alignment horizontal="center"/>
    </xf>
    <xf numFmtId="0" fontId="4" fillId="0" borderId="1" xfId="122" applyNumberFormat="1" applyProtection="1">
      <alignment horizontal="center"/>
    </xf>
    <xf numFmtId="0" fontId="4" fillId="0" borderId="0" xfId="110">
      <alignment horizontal="center"/>
    </xf>
    <xf numFmtId="0" fontId="4" fillId="0" borderId="5" xfId="118">
      <alignment horizontal="center"/>
    </xf>
    <xf numFmtId="49" fontId="4" fillId="2" borderId="0" xfId="102" applyProtection="1">
      <alignment horizontal="center"/>
    </xf>
    <xf numFmtId="0" fontId="3" fillId="0" borderId="0" xfId="110" applyNumberFormat="1" applyFont="1" applyProtection="1">
      <alignment horizontal="center"/>
    </xf>
    <xf numFmtId="0" fontId="8" fillId="0" borderId="0" xfId="147" applyNumberFormat="1" applyFont="1" applyProtection="1"/>
    <xf numFmtId="0" fontId="9" fillId="0" borderId="0" xfId="147" applyNumberFormat="1" applyProtection="1"/>
    <xf numFmtId="49" fontId="4" fillId="0" borderId="5" xfId="126" applyProtection="1">
      <alignment horizontal="center"/>
    </xf>
    <xf numFmtId="49" fontId="4" fillId="2" borderId="1" xfId="124" applyProtection="1">
      <alignment horizontal="center"/>
    </xf>
    <xf numFmtId="49" fontId="4" fillId="0" borderId="0" xfId="127" applyProtection="1">
      <alignment horizontal="center"/>
    </xf>
    <xf numFmtId="49" fontId="4" fillId="0" borderId="0" xfId="127">
      <alignment horizontal="center"/>
    </xf>
    <xf numFmtId="0" fontId="10" fillId="0" borderId="0" xfId="146" applyNumberFormat="1" applyProtection="1">
      <alignment horizontal="left"/>
    </xf>
    <xf numFmtId="0" fontId="11" fillId="2" borderId="0" xfId="148" applyNumberFormat="1" applyProtection="1"/>
    <xf numFmtId="0" fontId="12" fillId="2" borderId="0" xfId="149" applyNumberFormat="1" applyProtection="1"/>
    <xf numFmtId="0" fontId="3" fillId="0" borderId="0" xfId="110" applyFont="1">
      <alignment horizontal="center"/>
    </xf>
    <xf numFmtId="0" fontId="4" fillId="0" borderId="5" xfId="150" applyNumberFormat="1" applyProtection="1"/>
    <xf numFmtId="49" fontId="3" fillId="0" borderId="8" xfId="113" applyFont="1" applyBorder="1" applyAlignment="1" applyProtection="1">
      <alignment horizontal="center" vertical="center" wrapText="1"/>
    </xf>
    <xf numFmtId="49" fontId="3" fillId="0" borderId="9" xfId="113" applyFont="1" applyBorder="1" applyAlignment="1" applyProtection="1">
      <alignment horizontal="center" vertical="center" wrapText="1"/>
    </xf>
    <xf numFmtId="49" fontId="3" fillId="0" borderId="10" xfId="113" applyFont="1" applyBorder="1" applyAlignment="1">
      <alignment horizontal="center" vertical="center" wrapText="1"/>
    </xf>
    <xf numFmtId="49" fontId="3" fillId="0" borderId="11" xfId="113" applyFont="1" applyBorder="1" applyAlignment="1">
      <alignment horizontal="center" vertical="center" wrapText="1"/>
    </xf>
    <xf numFmtId="49" fontId="3" fillId="0" borderId="12" xfId="113" applyFont="1" applyBorder="1" applyAlignment="1">
      <alignment horizontal="center" vertical="center" wrapText="1"/>
    </xf>
    <xf numFmtId="49" fontId="4" fillId="0" borderId="2" xfId="57" applyAlignment="1" applyProtection="1">
      <alignment horizontal="left" vertical="top" wrapText="1"/>
    </xf>
    <xf numFmtId="49" fontId="3" fillId="0" borderId="13" xfId="113" applyFont="1" applyBorder="1" applyAlignment="1" applyProtection="1">
      <alignment horizontal="center" vertical="center" wrapText="1"/>
    </xf>
    <xf numFmtId="49" fontId="3" fillId="0" borderId="0" xfId="113" applyFont="1" applyBorder="1" applyAlignment="1" applyProtection="1">
      <alignment horizontal="center" vertical="center" wrapText="1"/>
    </xf>
    <xf numFmtId="49" fontId="3" fillId="0" borderId="14" xfId="113" applyFont="1" applyBorder="1" applyAlignment="1" applyProtection="1">
      <alignment horizontal="center" vertical="center" wrapText="1"/>
    </xf>
    <xf numFmtId="49" fontId="3" fillId="0" borderId="2" xfId="113" applyFont="1" applyBorder="1" applyAlignment="1">
      <alignment horizontal="center" vertical="center" wrapText="1"/>
    </xf>
    <xf numFmtId="49" fontId="3" fillId="0" borderId="3" xfId="123" applyFont="1" applyProtection="1">
      <alignment horizontal="center" vertical="center"/>
    </xf>
    <xf numFmtId="49" fontId="3" fillId="0" borderId="3" xfId="123" applyFont="1">
      <alignment horizontal="center" vertical="center"/>
    </xf>
    <xf numFmtId="49" fontId="3" fillId="0" borderId="6" xfId="113" applyFont="1" applyBorder="1" applyAlignment="1">
      <alignment horizontal="center" vertical="center" wrapText="1"/>
    </xf>
    <xf numFmtId="49" fontId="3" fillId="0" borderId="15" xfId="113" applyFont="1" applyBorder="1" applyAlignment="1">
      <alignment horizontal="center" vertical="center" wrapText="1"/>
    </xf>
    <xf numFmtId="0" fontId="3" fillId="0" borderId="3" xfId="114" applyFont="1">
      <alignment horizontal="center" vertical="center"/>
    </xf>
    <xf numFmtId="0" fontId="3" fillId="0" borderId="3" xfId="151" applyNumberFormat="1" applyFont="1" applyProtection="1">
      <alignment horizontal="center" vertical="center" wrapText="1"/>
    </xf>
    <xf numFmtId="0" fontId="13" fillId="0" borderId="3" xfId="115" applyNumberFormat="1" applyFont="1" applyProtection="1">
      <alignment horizontal="center" vertical="top"/>
    </xf>
    <xf numFmtId="181" fontId="7" fillId="0" borderId="3" xfId="115" applyNumberFormat="1" applyFont="1" applyProtection="1">
      <alignment horizontal="center" vertical="top"/>
    </xf>
    <xf numFmtId="49" fontId="7" fillId="0" borderId="3" xfId="115" applyNumberFormat="1" applyFont="1" applyProtection="1">
      <alignment horizontal="center" vertical="top"/>
    </xf>
    <xf numFmtId="1" fontId="13" fillId="0" borderId="3" xfId="152" applyNumberFormat="1" applyFont="1" applyAlignment="1" applyProtection="1">
      <alignment horizontal="center" vertical="center"/>
    </xf>
    <xf numFmtId="49" fontId="13" fillId="0" borderId="2" xfId="57" applyFont="1" applyProtection="1">
      <alignment horizontal="center" vertical="top" wrapText="1"/>
    </xf>
    <xf numFmtId="49" fontId="7" fillId="0" borderId="2" xfId="57" applyFont="1" applyProtection="1">
      <alignment horizontal="center" vertical="top" wrapText="1"/>
    </xf>
    <xf numFmtId="1" fontId="13" fillId="0" borderId="2" xfId="154" applyNumberFormat="1" applyFont="1" applyAlignment="1" applyProtection="1">
      <alignment horizontal="center" vertical="center"/>
    </xf>
    <xf numFmtId="49" fontId="7" fillId="0" borderId="2" xfId="57" applyFont="1" applyAlignment="1" applyProtection="1">
      <alignment horizontal="center" vertical="top" wrapText="1"/>
    </xf>
    <xf numFmtId="49" fontId="7" fillId="0" borderId="2" xfId="57" applyFont="1" applyAlignment="1" applyProtection="1">
      <alignment horizontal="center" vertical="center" wrapText="1"/>
    </xf>
    <xf numFmtId="49" fontId="7" fillId="0" borderId="3" xfId="115" applyNumberFormat="1" applyFont="1" applyAlignment="1" applyProtection="1">
      <alignment horizontal="center" vertical="center"/>
    </xf>
    <xf numFmtId="49" fontId="7" fillId="0" borderId="2" xfId="57" applyFont="1" applyAlignment="1" applyProtection="1">
      <alignment horizontal="center" wrapText="1"/>
    </xf>
    <xf numFmtId="49" fontId="7" fillId="0" borderId="2" xfId="57" applyFont="1" applyAlignment="1" applyProtection="1">
      <alignment horizontal="right" wrapText="1"/>
    </xf>
    <xf numFmtId="2" fontId="7" fillId="0" borderId="3" xfId="115" applyNumberFormat="1" applyFont="1" applyAlignment="1" applyProtection="1">
      <alignment horizontal="center" vertical="center"/>
    </xf>
    <xf numFmtId="180" fontId="7" fillId="0" borderId="3" xfId="115" applyNumberFormat="1" applyFont="1" applyAlignment="1" applyProtection="1">
      <alignment horizontal="center" vertical="center"/>
    </xf>
    <xf numFmtId="0" fontId="1" fillId="0" borderId="0" xfId="137" applyNumberFormat="1" applyProtection="1">
      <alignment horizontal="left" vertical="top" wrapText="1"/>
    </xf>
    <xf numFmtId="0" fontId="1" fillId="0" borderId="0" xfId="137">
      <alignment horizontal="left" vertical="top" wrapText="1"/>
    </xf>
    <xf numFmtId="0" fontId="4" fillId="0" borderId="0" xfId="138" applyNumberFormat="1" applyProtection="1">
      <alignment wrapText="1"/>
    </xf>
    <xf numFmtId="0" fontId="4" fillId="0" borderId="0" xfId="136" applyNumberFormat="1" applyProtection="1">
      <alignment horizontal="center" wrapText="1"/>
    </xf>
    <xf numFmtId="0" fontId="4" fillId="0" borderId="0" xfId="140" applyNumberFormat="1" applyProtection="1">
      <alignment horizontal="center" vertical="center"/>
    </xf>
    <xf numFmtId="49" fontId="14" fillId="0" borderId="3" xfId="113" applyFont="1" applyProtection="1">
      <alignment horizontal="center" vertical="center" wrapText="1"/>
    </xf>
    <xf numFmtId="49" fontId="14" fillId="0" borderId="3" xfId="113" applyFont="1">
      <alignment horizontal="center" vertical="center" wrapText="1"/>
    </xf>
    <xf numFmtId="0" fontId="4" fillId="0" borderId="0" xfId="139" applyNumberFormat="1" applyProtection="1">
      <alignment horizontal="left" wrapText="1"/>
    </xf>
    <xf numFmtId="49" fontId="4" fillId="0" borderId="0" xfId="131" applyProtection="1"/>
    <xf numFmtId="49" fontId="15" fillId="0" borderId="3" xfId="113" applyFont="1" applyProtection="1">
      <alignment horizontal="center" vertical="center" wrapText="1"/>
    </xf>
    <xf numFmtId="49" fontId="15" fillId="0" borderId="3" xfId="113" applyFont="1">
      <alignment horizontal="center" vertical="center" wrapText="1"/>
    </xf>
    <xf numFmtId="49" fontId="3" fillId="0" borderId="2" xfId="141" applyFont="1" applyProtection="1">
      <alignment horizontal="center" vertical="center" wrapText="1"/>
    </xf>
    <xf numFmtId="49" fontId="3" fillId="0" borderId="2" xfId="141" applyFont="1">
      <alignment horizontal="center" vertical="center" wrapText="1"/>
    </xf>
    <xf numFmtId="0" fontId="12" fillId="0" borderId="0" xfId="156" applyNumberFormat="1" applyProtection="1">
      <alignment horizontal="right" vertical="top"/>
    </xf>
    <xf numFmtId="0" fontId="12" fillId="0" borderId="0" xfId="157" applyNumberFormat="1" applyProtection="1">
      <alignment vertical="top"/>
    </xf>
    <xf numFmtId="0" fontId="16" fillId="0" borderId="0" xfId="156" applyNumberFormat="1" applyFont="1" applyProtection="1">
      <alignment horizontal="right" vertical="top"/>
    </xf>
    <xf numFmtId="0" fontId="1" fillId="0" borderId="0" xfId="142" applyNumberFormat="1" applyProtection="1">
      <alignment wrapText="1"/>
    </xf>
    <xf numFmtId="1" fontId="13" fillId="0" borderId="3" xfId="158" applyNumberFormat="1" applyFont="1" applyAlignment="1" applyProtection="1">
      <alignment horizontal="center" vertical="center"/>
    </xf>
    <xf numFmtId="1" fontId="13" fillId="0" borderId="3" xfId="159" applyNumberFormat="1" applyFont="1" applyAlignment="1" applyProtection="1">
      <alignment horizontal="center" vertical="center"/>
    </xf>
    <xf numFmtId="1" fontId="13" fillId="0" borderId="2" xfId="90" applyNumberFormat="1" applyFont="1" applyAlignment="1" applyProtection="1">
      <alignment horizontal="center" vertical="center"/>
    </xf>
    <xf numFmtId="1" fontId="13" fillId="0" borderId="2" xfId="161" applyNumberFormat="1" applyFont="1" applyAlignment="1" applyProtection="1">
      <alignment horizontal="center" vertical="center"/>
    </xf>
    <xf numFmtId="0" fontId="17" fillId="0" borderId="5" xfId="162" applyNumberFormat="1" applyProtection="1"/>
    <xf numFmtId="0" fontId="17" fillId="0" borderId="0" xfId="67" applyNumberFormat="1" applyProtection="1"/>
    <xf numFmtId="49" fontId="6" fillId="0" borderId="3" xfId="113" applyFont="1" applyProtection="1">
      <alignment horizontal="center" vertical="center" wrapText="1"/>
    </xf>
    <xf numFmtId="49" fontId="6" fillId="0" borderId="3" xfId="113" applyFont="1">
      <alignment horizontal="center" vertical="center" wrapText="1"/>
    </xf>
    <xf numFmtId="180" fontId="4" fillId="0" borderId="3" xfId="58" applyProtection="1">
      <alignment vertical="top" wrapText="1"/>
    </xf>
    <xf numFmtId="180" fontId="4" fillId="0" borderId="2" xfId="61" applyProtection="1">
      <alignment vertical="top" wrapText="1"/>
    </xf>
    <xf numFmtId="0" fontId="4" fillId="0" borderId="0" xfId="86" applyNumberFormat="1" applyProtection="1">
      <alignment horizontal="center" vertical="top"/>
    </xf>
  </cellXfs>
  <cellStyles count="163">
    <cellStyle name="Обычный" xfId="0" builtinId="0"/>
    <cellStyle name="Запятая" xfId="1" builtinId="3"/>
    <cellStyle name="Денежный" xfId="2" builtinId="4"/>
    <cellStyle name="Процент" xfId="3" builtinId="5"/>
    <cellStyle name="Запятая [0]" xfId="4" builtinId="6"/>
    <cellStyle name="Денежный [0]" xfId="5" builtinId="7"/>
    <cellStyle name="Гиперссылка" xfId="6" builtinId="8"/>
    <cellStyle name="Открывавшаяся гиперссылка" xfId="7" builtinId="9"/>
    <cellStyle name="Примечание" xfId="8" builtinId="10"/>
    <cellStyle name="Предупреждающий текст" xfId="9" builtinId="11"/>
    <cellStyle name="Заголовок" xfId="10" builtinId="15"/>
    <cellStyle name="Пояснительный текст" xfId="11" builtinId="53"/>
    <cellStyle name="Заголовок 1" xfId="12" builtinId="16"/>
    <cellStyle name="Заголовок 2" xfId="13" builtinId="17"/>
    <cellStyle name="Заголовок 3" xfId="14" builtinId="18"/>
    <cellStyle name="Заголовок 4" xfId="15" builtinId="19"/>
    <cellStyle name="Ввод" xfId="16" builtinId="20"/>
    <cellStyle name="Вывод" xfId="17" builtinId="21"/>
    <cellStyle name="Вычисление" xfId="18" builtinId="22"/>
    <cellStyle name="Проверить ячейку" xfId="19" builtinId="23"/>
    <cellStyle name="Связанная ячейка" xfId="20" builtinId="24"/>
    <cellStyle name="Итого" xfId="21" builtinId="25"/>
    <cellStyle name="Хороший" xfId="22" builtinId="26"/>
    <cellStyle name="Плохой" xfId="23" builtinId="27"/>
    <cellStyle name="Нейтральный" xfId="24" builtinId="28"/>
    <cellStyle name="Акцент1" xfId="25" builtinId="29"/>
    <cellStyle name="20% — Акцент1" xfId="26" builtinId="30"/>
    <cellStyle name="40% — Акцент1" xfId="27" builtinId="31"/>
    <cellStyle name="60% — Акцент1" xfId="28" builtinId="32"/>
    <cellStyle name="Акцент2" xfId="29" builtinId="33"/>
    <cellStyle name="20% — Акцент2" xfId="30" builtinId="34"/>
    <cellStyle name="40% — Акцент2" xfId="31" builtinId="35"/>
    <cellStyle name="60% — Акцент2" xfId="32" builtinId="36"/>
    <cellStyle name="Акцент3" xfId="33" builtinId="37"/>
    <cellStyle name="20% — Акцент3" xfId="34" builtinId="38"/>
    <cellStyle name="40% — Акцент3" xfId="35" builtinId="39"/>
    <cellStyle name="60% — Акцент3" xfId="36" builtinId="40"/>
    <cellStyle name="Акцент4" xfId="37" builtinId="41"/>
    <cellStyle name="20% — Акцент4" xfId="38" builtinId="42"/>
    <cellStyle name="40% — Акцент4" xfId="39" builtinId="43"/>
    <cellStyle name="60% — Акцент4" xfId="40" builtinId="44"/>
    <cellStyle name="Акцент5" xfId="41" builtinId="45"/>
    <cellStyle name="20% — Акцент5" xfId="42" builtinId="46"/>
    <cellStyle name="40% — Акцент5" xfId="43" builtinId="47"/>
    <cellStyle name="60% — Акцент5" xfId="44" builtinId="48"/>
    <cellStyle name="Акцент6" xfId="45" builtinId="49"/>
    <cellStyle name="20% — Акцент6" xfId="46" builtinId="50"/>
    <cellStyle name="40% — Акцент6" xfId="47" builtinId="51"/>
    <cellStyle name="60% — Акцент6" xfId="48" builtinId="52"/>
    <cellStyle name="br" xfId="49"/>
    <cellStyle name="col" xfId="50"/>
    <cellStyle name="st101" xfId="51"/>
    <cellStyle name="st102" xfId="52"/>
    <cellStyle name="st103" xfId="53"/>
    <cellStyle name="st104" xfId="54"/>
    <cellStyle name="st105" xfId="55"/>
    <cellStyle name="st106" xfId="56"/>
    <cellStyle name="st107" xfId="57"/>
    <cellStyle name="st108" xfId="58"/>
    <cellStyle name="st109" xfId="59"/>
    <cellStyle name="st110" xfId="60"/>
    <cellStyle name="st111" xfId="61"/>
    <cellStyle name="st112" xfId="62"/>
    <cellStyle name="st113" xfId="63"/>
    <cellStyle name="style0" xfId="64"/>
    <cellStyle name="td" xfId="65"/>
    <cellStyle name="tr" xfId="66"/>
    <cellStyle name="xl100" xfId="67"/>
    <cellStyle name="xl101" xfId="68"/>
    <cellStyle name="xl102" xfId="69"/>
    <cellStyle name="xl103" xfId="70"/>
    <cellStyle name="xl104" xfId="71"/>
    <cellStyle name="xl105" xfId="72"/>
    <cellStyle name="xl106" xfId="73"/>
    <cellStyle name="xl107" xfId="74"/>
    <cellStyle name="xl108" xfId="75"/>
    <cellStyle name="xl109" xfId="76"/>
    <cellStyle name="xl110" xfId="77"/>
    <cellStyle name="xl111" xfId="78"/>
    <cellStyle name="xl112" xfId="79"/>
    <cellStyle name="xl113" xfId="80"/>
    <cellStyle name="xl114" xfId="81"/>
    <cellStyle name="xl115" xfId="82"/>
    <cellStyle name="xl116" xfId="83"/>
    <cellStyle name="xl21" xfId="84"/>
    <cellStyle name="xl22" xfId="85"/>
    <cellStyle name="xl23" xfId="86"/>
    <cellStyle name="xl24" xfId="87"/>
    <cellStyle name="xl25" xfId="88"/>
    <cellStyle name="xl26" xfId="89"/>
    <cellStyle name="xl27" xfId="90"/>
    <cellStyle name="xl28" xfId="91"/>
    <cellStyle name="xl29" xfId="92"/>
    <cellStyle name="xl30" xfId="93"/>
    <cellStyle name="xl31" xfId="94"/>
    <cellStyle name="xl32" xfId="95"/>
    <cellStyle name="xl33" xfId="96"/>
    <cellStyle name="xl34" xfId="97"/>
    <cellStyle name="xl35" xfId="98"/>
    <cellStyle name="xl36" xfId="99"/>
    <cellStyle name="xl37" xfId="100"/>
    <cellStyle name="xl38" xfId="101"/>
    <cellStyle name="xl39" xfId="102"/>
    <cellStyle name="xl40" xfId="103"/>
    <cellStyle name="xl41" xfId="104"/>
    <cellStyle name="xl42" xfId="105"/>
    <cellStyle name="xl43" xfId="106"/>
    <cellStyle name="xl44" xfId="107"/>
    <cellStyle name="xl45" xfId="108"/>
    <cellStyle name="xl46" xfId="109"/>
    <cellStyle name="xl47" xfId="110"/>
    <cellStyle name="xl48" xfId="111"/>
    <cellStyle name="xl49" xfId="112"/>
    <cellStyle name="xl50" xfId="113"/>
    <cellStyle name="xl51" xfId="114"/>
    <cellStyle name="xl52" xfId="115"/>
    <cellStyle name="xl53" xfId="116"/>
    <cellStyle name="xl54" xfId="117"/>
    <cellStyle name="xl55" xfId="118"/>
    <cellStyle name="xl56" xfId="119"/>
    <cellStyle name="xl57" xfId="120"/>
    <cellStyle name="xl58" xfId="121"/>
    <cellStyle name="xl59" xfId="122"/>
    <cellStyle name="xl60" xfId="123"/>
    <cellStyle name="xl61" xfId="124"/>
    <cellStyle name="xl62" xfId="125"/>
    <cellStyle name="xl63" xfId="126"/>
    <cellStyle name="xl64" xfId="127"/>
    <cellStyle name="xl65" xfId="128"/>
    <cellStyle name="xl66" xfId="129"/>
    <cellStyle name="xl67" xfId="130"/>
    <cellStyle name="xl68" xfId="131"/>
    <cellStyle name="xl69" xfId="132"/>
    <cellStyle name="xl70" xfId="133"/>
    <cellStyle name="xl71" xfId="134"/>
    <cellStyle name="xl72" xfId="135"/>
    <cellStyle name="xl73" xfId="136"/>
    <cellStyle name="xl74" xfId="137"/>
    <cellStyle name="xl75" xfId="138"/>
    <cellStyle name="xl76" xfId="139"/>
    <cellStyle name="xl77" xfId="140"/>
    <cellStyle name="xl78" xfId="141"/>
    <cellStyle name="xl79" xfId="142"/>
    <cellStyle name="xl80" xfId="143"/>
    <cellStyle name="xl81" xfId="144"/>
    <cellStyle name="xl82" xfId="145"/>
    <cellStyle name="xl83" xfId="146"/>
    <cellStyle name="xl84" xfId="147"/>
    <cellStyle name="xl85" xfId="148"/>
    <cellStyle name="xl86" xfId="149"/>
    <cellStyle name="xl87" xfId="150"/>
    <cellStyle name="xl88" xfId="151"/>
    <cellStyle name="xl89" xfId="152"/>
    <cellStyle name="xl90" xfId="153"/>
    <cellStyle name="xl91" xfId="154"/>
    <cellStyle name="xl92" xfId="155"/>
    <cellStyle name="xl93" xfId="156"/>
    <cellStyle name="xl94" xfId="157"/>
    <cellStyle name="xl95" xfId="158"/>
    <cellStyle name="xl96" xfId="159"/>
    <cellStyle name="xl97" xfId="160"/>
    <cellStyle name="xl98" xfId="161"/>
    <cellStyle name="xl99" xfId="16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Y67"/>
  <sheetViews>
    <sheetView tabSelected="1" zoomScale="89" zoomScaleNormal="89" workbookViewId="0">
      <selection activeCell="A2" sqref="A2:AT3"/>
    </sheetView>
  </sheetViews>
  <sheetFormatPr defaultColWidth="8.85714285714286" defaultRowHeight="15"/>
  <cols>
    <col min="1" max="1" width="42.8571428571429" style="1" customWidth="1"/>
    <col min="2" max="2" width="11.1428571428571" style="1" customWidth="1"/>
    <col min="3" max="3" width="18.4285714285714" style="1" customWidth="1"/>
    <col min="4" max="4" width="22" style="1" customWidth="1"/>
    <col min="5" max="5" width="16.5714285714286" style="1" customWidth="1"/>
    <col min="6" max="6" width="0.142857142857143" style="1" customWidth="1"/>
    <col min="7" max="9" width="13.1428571428571" style="1" hidden="1" customWidth="1"/>
    <col min="10" max="10" width="16.7142857142857" style="1" customWidth="1"/>
    <col min="11" max="11" width="19.7142857142857" style="1" customWidth="1"/>
    <col min="12" max="12" width="21.1428571428571" style="1" customWidth="1"/>
    <col min="13" max="13" width="19.2857142857143" style="1" hidden="1" customWidth="1"/>
    <col min="14" max="16" width="13.2857142857143" style="1" hidden="1" customWidth="1"/>
    <col min="17" max="17" width="0.142857142857143" style="1" hidden="1" customWidth="1"/>
    <col min="18" max="19" width="13.2857142857143" style="1" hidden="1" customWidth="1"/>
    <col min="20" max="20" width="20" style="1" hidden="1" customWidth="1"/>
    <col min="21" max="22" width="13.2857142857143" style="1" hidden="1" customWidth="1"/>
    <col min="23" max="23" width="14.2857142857143" style="1" customWidth="1"/>
    <col min="24" max="24" width="23.1428571428571" style="1" customWidth="1"/>
    <col min="25" max="25" width="19" style="1" customWidth="1"/>
    <col min="26" max="26" width="20.7142857142857" style="1" customWidth="1"/>
    <col min="27" max="27" width="19.5714285714286" style="1" customWidth="1"/>
    <col min="28" max="28" width="21.2857142857143" style="1" customWidth="1"/>
    <col min="29" max="29" width="19.8571428571429" style="1" customWidth="1"/>
    <col min="30" max="30" width="16.4285714285714" style="1" customWidth="1"/>
    <col min="31" max="31" width="20.2857142857143" style="1" customWidth="1"/>
    <col min="32" max="32" width="21.4285714285714" style="1" customWidth="1"/>
    <col min="33" max="33" width="14.5714285714286" style="1" customWidth="1"/>
    <col min="34" max="34" width="19.8571428571429" style="1" customWidth="1"/>
    <col min="35" max="35" width="18.4285714285714" style="1" customWidth="1"/>
    <col min="36" max="36" width="16.2857142857143" style="1" customWidth="1"/>
    <col min="37" max="37" width="17.5714285714286" style="1" customWidth="1"/>
    <col min="38" max="38" width="0.857142857142857" style="1" hidden="1" customWidth="1"/>
    <col min="39" max="47" width="16.7142857142857" style="1" hidden="1" customWidth="1"/>
    <col min="48" max="48" width="0.142857142857143" style="1" hidden="1" customWidth="1"/>
    <col min="49" max="56" width="16.7142857142857" style="1" hidden="1" customWidth="1"/>
    <col min="57" max="57" width="16.5714285714286" style="1" hidden="1" customWidth="1"/>
    <col min="58" max="58" width="0.428571428571429" style="1" hidden="1" customWidth="1"/>
    <col min="59" max="66" width="16.7142857142857" style="1" hidden="1" customWidth="1"/>
    <col min="67" max="67" width="16.5714285714286" style="1" hidden="1" customWidth="1"/>
    <col min="68" max="68" width="0.857142857142857" style="1" hidden="1" customWidth="1"/>
    <col min="69" max="82" width="16.7142857142857" style="1" hidden="1" customWidth="1"/>
    <col min="83" max="83" width="0.142857142857143" style="1" hidden="1" customWidth="1"/>
    <col min="84" max="97" width="16.7142857142857" style="1" hidden="1" customWidth="1"/>
    <col min="98" max="98" width="0.142857142857143" style="1" hidden="1" customWidth="1"/>
    <col min="99" max="107" width="16.7142857142857" style="1" hidden="1" customWidth="1"/>
    <col min="108" max="108" width="0.142857142857143" style="1" hidden="1" customWidth="1"/>
    <col min="109" max="110" width="16.7142857142857" style="1" hidden="1" customWidth="1"/>
    <col min="111" max="111" width="18.8571428571429" style="1" hidden="1" customWidth="1"/>
    <col min="112" max="112" width="19.8571428571429" style="1" hidden="1" customWidth="1"/>
    <col min="113" max="113" width="0.285714285714286" style="1" hidden="1" customWidth="1"/>
    <col min="114" max="114" width="20.8571428571429" style="1" hidden="1" customWidth="1"/>
    <col min="115" max="115" width="16.1428571428571" style="1" hidden="1" customWidth="1"/>
    <col min="116" max="116" width="10.2857142857143" style="1" hidden="1" customWidth="1"/>
    <col min="117" max="117" width="20" style="1" hidden="1" customWidth="1"/>
    <col min="118" max="118" width="20.5714285714286" style="1" hidden="1" customWidth="1"/>
    <col min="119" max="119" width="13.1428571428571" style="1" hidden="1" customWidth="1"/>
    <col min="120" max="120" width="15.2857142857143" style="1" hidden="1" customWidth="1"/>
    <col min="121" max="121" width="12.8571428571429" style="1" hidden="1" customWidth="1"/>
    <col min="122" max="123" width="20.7142857142857" style="1" hidden="1" customWidth="1"/>
    <col min="124" max="124" width="12.1428571428571" style="1" hidden="1" customWidth="1"/>
    <col min="125" max="125" width="15" style="1" hidden="1" customWidth="1"/>
    <col min="126" max="126" width="13.4285714285714" style="1" hidden="1" customWidth="1"/>
    <col min="127" max="127" width="18.2857142857143" style="1" hidden="1" customWidth="1"/>
    <col min="128" max="128" width="12.8571428571429" style="1" hidden="1" customWidth="1"/>
    <col min="129" max="129" width="8.85714285714286" style="1" customWidth="1"/>
    <col min="130" max="16384" width="8.85714285714286" style="1"/>
  </cols>
  <sheetData>
    <row r="1" ht="12.75" customHeight="1" spans="1:129">
      <c r="A1" s="2"/>
      <c r="B1" s="3"/>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99"/>
      <c r="AV1" s="100"/>
      <c r="AW1" s="100"/>
      <c r="AX1" s="100"/>
      <c r="AY1" s="100"/>
      <c r="AZ1" s="2"/>
      <c r="BA1" s="2"/>
      <c r="BB1" s="2"/>
      <c r="BC1" s="2"/>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59"/>
      <c r="CL1" s="112"/>
      <c r="CM1" s="112"/>
      <c r="CN1" s="112"/>
      <c r="CO1" s="112"/>
      <c r="CP1" s="112"/>
      <c r="CQ1" s="112"/>
      <c r="CR1" s="112"/>
      <c r="CS1" s="112"/>
      <c r="CT1" s="114"/>
      <c r="CU1" s="112"/>
      <c r="CV1" s="112"/>
      <c r="CW1" s="112"/>
      <c r="CX1" s="112"/>
      <c r="CY1" s="112"/>
      <c r="CZ1" s="112"/>
      <c r="DA1" s="112"/>
      <c r="DB1" s="112"/>
      <c r="DC1" s="112"/>
      <c r="DD1" s="112"/>
      <c r="DE1" s="112"/>
      <c r="DF1" s="112" t="s">
        <v>0</v>
      </c>
      <c r="DG1" s="115"/>
      <c r="DH1" s="59"/>
      <c r="DI1" s="59"/>
      <c r="DJ1" s="59"/>
      <c r="DK1" s="59"/>
      <c r="DL1" s="59"/>
      <c r="DM1" s="59"/>
      <c r="DN1" s="59"/>
      <c r="DO1" s="59"/>
      <c r="DP1" s="59"/>
      <c r="DQ1" s="59"/>
      <c r="DR1" s="59"/>
      <c r="DS1" s="59"/>
      <c r="DT1" s="59"/>
      <c r="DU1" s="59"/>
      <c r="DV1" s="59"/>
      <c r="DW1" s="59"/>
      <c r="DX1" s="59"/>
      <c r="DY1" s="59"/>
    </row>
    <row r="2" ht="59.45" customHeight="1" spans="1:129">
      <c r="A2" s="5" t="s">
        <v>1</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100"/>
      <c r="AV2" s="100"/>
      <c r="AW2" s="100"/>
      <c r="AX2" s="100"/>
      <c r="AY2" s="100"/>
      <c r="AZ2" s="101"/>
      <c r="BA2" s="101"/>
      <c r="BB2" s="101"/>
      <c r="BC2" s="101"/>
      <c r="BD2" s="102"/>
      <c r="BE2" s="102"/>
      <c r="BF2" s="102"/>
      <c r="BG2" s="102"/>
      <c r="BH2" s="106"/>
      <c r="BI2" s="102"/>
      <c r="BJ2" s="102"/>
      <c r="BK2" s="102"/>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13"/>
      <c r="CM2" s="113"/>
      <c r="CN2" s="113"/>
      <c r="CO2" s="113"/>
      <c r="CP2" s="113"/>
      <c r="CQ2" s="113"/>
      <c r="CR2" s="113"/>
      <c r="CS2" s="113"/>
      <c r="CT2" s="113"/>
      <c r="CU2" s="113"/>
      <c r="CV2" s="113"/>
      <c r="CW2" s="113"/>
      <c r="CX2" s="113"/>
      <c r="CY2" s="113"/>
      <c r="CZ2" s="113"/>
      <c r="DA2" s="113"/>
      <c r="DB2" s="113"/>
      <c r="DC2" s="113"/>
      <c r="DD2" s="113"/>
      <c r="DE2" s="113"/>
      <c r="DF2" s="112" t="s">
        <v>2</v>
      </c>
      <c r="DG2" s="14"/>
      <c r="DH2" s="59"/>
      <c r="DI2" s="59"/>
      <c r="DJ2" s="59"/>
      <c r="DK2" s="59"/>
      <c r="DL2" s="59"/>
      <c r="DM2" s="59"/>
      <c r="DN2" s="59"/>
      <c r="DO2" s="59"/>
      <c r="DP2" s="59"/>
      <c r="DQ2" s="59"/>
      <c r="DR2" s="59"/>
      <c r="DS2" s="59"/>
      <c r="DT2" s="59"/>
      <c r="DU2" s="59"/>
      <c r="DV2" s="59"/>
      <c r="DW2" s="59"/>
      <c r="DX2" s="59"/>
      <c r="DY2" s="59"/>
    </row>
    <row r="3" ht="39" customHeight="1" spans="1:129">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100"/>
      <c r="AV3" s="100"/>
      <c r="AW3" s="100"/>
      <c r="AX3" s="100"/>
      <c r="AY3" s="100"/>
      <c r="AZ3" s="101"/>
      <c r="BA3" s="101"/>
      <c r="BB3" s="101"/>
      <c r="BC3" s="101"/>
      <c r="BD3" s="103"/>
      <c r="BE3" s="103"/>
      <c r="BF3" s="103"/>
      <c r="BG3" s="103"/>
      <c r="BH3" s="14"/>
      <c r="BI3" s="103"/>
      <c r="BJ3" s="103"/>
      <c r="BK3" s="103"/>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13"/>
      <c r="CM3" s="113"/>
      <c r="CN3" s="113"/>
      <c r="CO3" s="113"/>
      <c r="CP3" s="113"/>
      <c r="CQ3" s="113"/>
      <c r="CR3" s="113"/>
      <c r="CS3" s="113"/>
      <c r="CT3" s="113"/>
      <c r="CU3" s="113"/>
      <c r="CV3" s="113"/>
      <c r="CW3" s="113"/>
      <c r="CX3" s="113"/>
      <c r="CY3" s="113"/>
      <c r="CZ3" s="113"/>
      <c r="DA3" s="113"/>
      <c r="DB3" s="113"/>
      <c r="DC3" s="113"/>
      <c r="DD3" s="113"/>
      <c r="DE3" s="113"/>
      <c r="DF3" s="112" t="s">
        <v>3</v>
      </c>
      <c r="DG3" s="14"/>
      <c r="DH3" s="59"/>
      <c r="DI3" s="59"/>
      <c r="DJ3" s="59"/>
      <c r="DK3" s="59"/>
      <c r="DL3" s="59"/>
      <c r="DM3" s="59"/>
      <c r="DN3" s="59"/>
      <c r="DO3" s="59"/>
      <c r="DP3" s="59"/>
      <c r="DQ3" s="59"/>
      <c r="DR3" s="59"/>
      <c r="DS3" s="59"/>
      <c r="DT3" s="59"/>
      <c r="DU3" s="59"/>
      <c r="DV3" s="59"/>
      <c r="DW3" s="59"/>
      <c r="DX3" s="59"/>
      <c r="DY3" s="59"/>
    </row>
    <row r="4" ht="3" customHeight="1" spans="1:129">
      <c r="A4" s="7"/>
      <c r="B4" s="8"/>
      <c r="C4" s="9"/>
      <c r="D4" s="10"/>
      <c r="E4" s="11"/>
      <c r="F4" s="11"/>
      <c r="G4" s="11"/>
      <c r="H4" s="11"/>
      <c r="I4" s="11"/>
      <c r="J4" s="9"/>
      <c r="K4" s="57"/>
      <c r="L4" s="58"/>
      <c r="M4" s="58"/>
      <c r="N4" s="57"/>
      <c r="O4" s="9"/>
      <c r="P4" s="9"/>
      <c r="Q4" s="9"/>
      <c r="R4" s="11"/>
      <c r="S4" s="57"/>
      <c r="T4" s="67"/>
      <c r="U4" s="11"/>
      <c r="V4" s="11"/>
      <c r="W4" s="9"/>
      <c r="X4" s="9"/>
      <c r="Y4" s="9"/>
      <c r="Z4" s="9"/>
      <c r="AA4" s="9"/>
      <c r="AB4" s="9"/>
      <c r="AC4" s="9"/>
      <c r="AD4" s="9"/>
      <c r="AE4" s="9"/>
      <c r="AF4" s="9"/>
      <c r="AG4" s="9"/>
      <c r="AH4" s="9"/>
      <c r="AI4" s="9"/>
      <c r="AJ4" s="9"/>
      <c r="AK4" s="9"/>
      <c r="AL4" s="9"/>
      <c r="AM4" s="9"/>
      <c r="AN4" s="9"/>
      <c r="AO4" s="9"/>
      <c r="AP4" s="9"/>
      <c r="AQ4" s="9"/>
      <c r="AR4" s="9"/>
      <c r="AS4" s="9"/>
      <c r="AT4" s="9"/>
      <c r="AU4" s="100"/>
      <c r="AV4" s="100"/>
      <c r="AW4" s="100"/>
      <c r="AX4" s="100"/>
      <c r="AY4" s="100"/>
      <c r="AZ4" s="101"/>
      <c r="BA4" s="101"/>
      <c r="BB4" s="101"/>
      <c r="BC4" s="101"/>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13"/>
      <c r="CM4" s="113"/>
      <c r="CN4" s="113"/>
      <c r="CO4" s="113"/>
      <c r="CP4" s="113"/>
      <c r="CQ4" s="113"/>
      <c r="CR4" s="113"/>
      <c r="CS4" s="113"/>
      <c r="CT4" s="113"/>
      <c r="CU4" s="113"/>
      <c r="CV4" s="113"/>
      <c r="CW4" s="113"/>
      <c r="CX4" s="113"/>
      <c r="CY4" s="113"/>
      <c r="CZ4" s="113"/>
      <c r="DA4" s="113"/>
      <c r="DB4" s="113"/>
      <c r="DC4" s="113"/>
      <c r="DD4" s="113"/>
      <c r="DE4" s="113"/>
      <c r="DF4" s="113"/>
      <c r="DG4" s="14"/>
      <c r="DH4" s="59"/>
      <c r="DI4" s="59"/>
      <c r="DJ4" s="59"/>
      <c r="DK4" s="59"/>
      <c r="DL4" s="59"/>
      <c r="DM4" s="59"/>
      <c r="DN4" s="59"/>
      <c r="DO4" s="59"/>
      <c r="DP4" s="59"/>
      <c r="DQ4" s="59"/>
      <c r="DR4" s="59"/>
      <c r="DS4" s="59"/>
      <c r="DT4" s="59"/>
      <c r="DU4" s="59"/>
      <c r="DV4" s="59"/>
      <c r="DW4" s="59"/>
      <c r="DX4" s="59"/>
      <c r="DY4" s="59"/>
    </row>
    <row r="5" ht="0.75" hidden="1" customHeight="1" spans="1:129">
      <c r="A5" s="7"/>
      <c r="B5" s="8"/>
      <c r="C5" s="9"/>
      <c r="D5" s="10"/>
      <c r="E5" s="11"/>
      <c r="F5" s="11"/>
      <c r="G5" s="11"/>
      <c r="H5" s="11"/>
      <c r="I5" s="11"/>
      <c r="J5" s="9"/>
      <c r="K5" s="57"/>
      <c r="L5" s="58"/>
      <c r="M5" s="58"/>
      <c r="N5" s="57"/>
      <c r="O5" s="9"/>
      <c r="P5" s="9"/>
      <c r="Q5" s="9"/>
      <c r="R5" s="11"/>
      <c r="S5" s="57" t="s">
        <v>4</v>
      </c>
      <c r="T5" s="67"/>
      <c r="U5" s="11"/>
      <c r="V5" s="11"/>
      <c r="W5" s="9"/>
      <c r="X5" s="9"/>
      <c r="Y5" s="9"/>
      <c r="Z5" s="9"/>
      <c r="AA5" s="9"/>
      <c r="AB5" s="9"/>
      <c r="AC5" s="9"/>
      <c r="AD5" s="9"/>
      <c r="AE5" s="9"/>
      <c r="AF5" s="9"/>
      <c r="AG5" s="9"/>
      <c r="AH5" s="9"/>
      <c r="AI5" s="9"/>
      <c r="AJ5" s="9"/>
      <c r="AK5" s="9"/>
      <c r="AL5" s="9"/>
      <c r="AM5" s="9"/>
      <c r="AN5" s="9"/>
      <c r="AO5" s="9"/>
      <c r="AP5" s="9"/>
      <c r="AQ5" s="9"/>
      <c r="AR5" s="9"/>
      <c r="AS5" s="9"/>
      <c r="AT5" s="9"/>
      <c r="AU5" s="100"/>
      <c r="AV5" s="100"/>
      <c r="AW5" s="100"/>
      <c r="AX5" s="100"/>
      <c r="AY5" s="100"/>
      <c r="AZ5" s="101"/>
      <c r="BA5" s="101"/>
      <c r="BB5" s="101"/>
      <c r="BC5" s="101"/>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13"/>
      <c r="CM5" s="113"/>
      <c r="CN5" s="113"/>
      <c r="CO5" s="113"/>
      <c r="CP5" s="113"/>
      <c r="CQ5" s="113"/>
      <c r="CR5" s="113"/>
      <c r="CS5" s="113"/>
      <c r="CT5" s="113"/>
      <c r="CU5" s="113"/>
      <c r="CV5" s="113"/>
      <c r="CW5" s="113"/>
      <c r="CX5" s="113"/>
      <c r="CY5" s="113"/>
      <c r="CZ5" s="113"/>
      <c r="DA5" s="113"/>
      <c r="DB5" s="113"/>
      <c r="DC5" s="113"/>
      <c r="DD5" s="113"/>
      <c r="DE5" s="113"/>
      <c r="DF5" s="113"/>
      <c r="DG5" s="14"/>
      <c r="DH5" s="59"/>
      <c r="DI5" s="59"/>
      <c r="DJ5" s="59"/>
      <c r="DK5" s="59"/>
      <c r="DL5" s="59"/>
      <c r="DM5" s="59"/>
      <c r="DN5" s="59"/>
      <c r="DO5" s="59"/>
      <c r="DP5" s="59"/>
      <c r="DQ5" s="59"/>
      <c r="DR5" s="59"/>
      <c r="DS5" s="59"/>
      <c r="DT5" s="59"/>
      <c r="DU5" s="59"/>
      <c r="DV5" s="59"/>
      <c r="DW5" s="59"/>
      <c r="DX5" s="59"/>
      <c r="DY5" s="59"/>
    </row>
    <row r="6" ht="12.75" hidden="1" customHeight="1" spans="1:129">
      <c r="A6" s="12"/>
      <c r="B6" s="13"/>
      <c r="C6" s="14"/>
      <c r="D6" s="15"/>
      <c r="E6" s="16"/>
      <c r="F6" s="16"/>
      <c r="G6" s="16"/>
      <c r="H6" s="16"/>
      <c r="I6" s="16"/>
      <c r="J6" s="14"/>
      <c r="K6" s="52"/>
      <c r="L6" s="59"/>
      <c r="M6" s="59"/>
      <c r="N6" s="52"/>
      <c r="O6" s="14"/>
      <c r="P6" s="14"/>
      <c r="Q6" s="14"/>
      <c r="R6" s="16"/>
      <c r="S6" s="52"/>
      <c r="T6" s="52"/>
      <c r="U6" s="16"/>
      <c r="V6" s="16"/>
      <c r="W6" s="14"/>
      <c r="X6" s="14"/>
      <c r="Y6" s="14"/>
      <c r="Z6" s="14"/>
      <c r="AA6" s="14"/>
      <c r="AB6" s="14"/>
      <c r="AC6" s="14"/>
      <c r="AD6" s="14"/>
      <c r="AE6" s="14"/>
      <c r="AF6" s="14"/>
      <c r="AG6" s="14"/>
      <c r="AH6" s="14"/>
      <c r="AI6" s="14"/>
      <c r="AJ6" s="14"/>
      <c r="AK6" s="14"/>
      <c r="AL6" s="14"/>
      <c r="AM6" s="14"/>
      <c r="AN6" s="14"/>
      <c r="AO6" s="14"/>
      <c r="AP6" s="14"/>
      <c r="AQ6" s="14"/>
      <c r="AR6" s="14"/>
      <c r="AS6" s="14"/>
      <c r="AT6" s="14"/>
      <c r="AU6" s="100"/>
      <c r="AV6" s="100"/>
      <c r="AW6" s="100"/>
      <c r="AX6" s="100"/>
      <c r="AY6" s="100"/>
      <c r="AZ6" s="101"/>
      <c r="BA6" s="101"/>
      <c r="BB6" s="101"/>
      <c r="BC6" s="101"/>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13"/>
      <c r="CM6" s="113"/>
      <c r="CN6" s="113"/>
      <c r="CO6" s="113"/>
      <c r="CP6" s="113"/>
      <c r="CQ6" s="113"/>
      <c r="CR6" s="113"/>
      <c r="CS6" s="113"/>
      <c r="CT6" s="113"/>
      <c r="CU6" s="113"/>
      <c r="CV6" s="113"/>
      <c r="CW6" s="113"/>
      <c r="CX6" s="113"/>
      <c r="CY6" s="113"/>
      <c r="CZ6" s="113"/>
      <c r="DA6" s="113"/>
      <c r="DB6" s="113"/>
      <c r="DC6" s="113"/>
      <c r="DD6" s="113"/>
      <c r="DE6" s="113"/>
      <c r="DF6" s="113"/>
      <c r="DG6" s="14"/>
      <c r="DH6" s="59"/>
      <c r="DI6" s="59"/>
      <c r="DJ6" s="59"/>
      <c r="DK6" s="59"/>
      <c r="DL6" s="59"/>
      <c r="DM6" s="59"/>
      <c r="DN6" s="59"/>
      <c r="DO6" s="59"/>
      <c r="DP6" s="59"/>
      <c r="DQ6" s="59"/>
      <c r="DR6" s="59"/>
      <c r="DS6" s="59"/>
      <c r="DT6" s="59"/>
      <c r="DU6" s="59"/>
      <c r="DV6" s="59"/>
      <c r="DW6" s="59"/>
      <c r="DX6" s="59"/>
      <c r="DY6" s="59"/>
    </row>
    <row r="7" ht="12.75" hidden="1" customHeight="1" spans="1:129">
      <c r="A7" s="12"/>
      <c r="B7" s="13"/>
      <c r="C7" s="14"/>
      <c r="D7" s="15"/>
      <c r="E7" s="16"/>
      <c r="F7" s="16"/>
      <c r="G7" s="16"/>
      <c r="H7" s="16"/>
      <c r="I7" s="16"/>
      <c r="J7" s="14"/>
      <c r="K7" s="52"/>
      <c r="L7" s="59"/>
      <c r="M7" s="59"/>
      <c r="N7" s="52"/>
      <c r="O7" s="14"/>
      <c r="P7" s="14"/>
      <c r="Q7" s="14"/>
      <c r="R7" s="16"/>
      <c r="S7" s="52"/>
      <c r="T7" s="52"/>
      <c r="U7" s="16"/>
      <c r="V7" s="16"/>
      <c r="W7" s="14"/>
      <c r="X7" s="14"/>
      <c r="Y7" s="14"/>
      <c r="Z7" s="14"/>
      <c r="AA7" s="14"/>
      <c r="AB7" s="14"/>
      <c r="AC7" s="14"/>
      <c r="AD7" s="14"/>
      <c r="AE7" s="14"/>
      <c r="AF7" s="14"/>
      <c r="AG7" s="14"/>
      <c r="AH7" s="14"/>
      <c r="AI7" s="14"/>
      <c r="AJ7" s="14"/>
      <c r="AK7" s="14"/>
      <c r="AL7" s="14"/>
      <c r="AM7" s="14"/>
      <c r="AN7" s="14"/>
      <c r="AO7" s="14"/>
      <c r="AP7" s="14"/>
      <c r="AQ7" s="14"/>
      <c r="AR7" s="14"/>
      <c r="AS7" s="14"/>
      <c r="AT7" s="14"/>
      <c r="AU7" s="100"/>
      <c r="AV7" s="100"/>
      <c r="AW7" s="100"/>
      <c r="AX7" s="100"/>
      <c r="AY7" s="100"/>
      <c r="AZ7" s="101"/>
      <c r="BA7" s="101"/>
      <c r="BB7" s="101"/>
      <c r="BC7" s="101"/>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13"/>
      <c r="CM7" s="113"/>
      <c r="CN7" s="113"/>
      <c r="CO7" s="113"/>
      <c r="CP7" s="113"/>
      <c r="CQ7" s="113"/>
      <c r="CR7" s="113"/>
      <c r="CS7" s="113"/>
      <c r="CT7" s="113"/>
      <c r="CU7" s="113"/>
      <c r="CV7" s="113"/>
      <c r="CW7" s="113"/>
      <c r="CX7" s="113"/>
      <c r="CY7" s="113"/>
      <c r="CZ7" s="113"/>
      <c r="DA7" s="113"/>
      <c r="DB7" s="113"/>
      <c r="DC7" s="113"/>
      <c r="DD7" s="113"/>
      <c r="DE7" s="113"/>
      <c r="DF7" s="113"/>
      <c r="DG7" s="14"/>
      <c r="DH7" s="59"/>
      <c r="DI7" s="59"/>
      <c r="DJ7" s="59"/>
      <c r="DK7" s="59"/>
      <c r="DL7" s="59"/>
      <c r="DM7" s="59"/>
      <c r="DN7" s="59"/>
      <c r="DO7" s="59"/>
      <c r="DP7" s="59"/>
      <c r="DQ7" s="59"/>
      <c r="DR7" s="59"/>
      <c r="DS7" s="59"/>
      <c r="DT7" s="59"/>
      <c r="DU7" s="59"/>
      <c r="DV7" s="59"/>
      <c r="DW7" s="59"/>
      <c r="DX7" s="59"/>
      <c r="DY7" s="59"/>
    </row>
    <row r="8" ht="12.75" hidden="1" customHeight="1" spans="1:129">
      <c r="A8" s="12"/>
      <c r="B8" s="13"/>
      <c r="C8" s="14"/>
      <c r="D8" s="15"/>
      <c r="E8" s="16"/>
      <c r="F8" s="16"/>
      <c r="G8" s="16"/>
      <c r="H8" s="16"/>
      <c r="I8" s="16"/>
      <c r="J8" s="14"/>
      <c r="K8" s="52"/>
      <c r="L8" s="59"/>
      <c r="M8" s="59"/>
      <c r="N8" s="52"/>
      <c r="O8" s="14"/>
      <c r="P8" s="14"/>
      <c r="Q8" s="14"/>
      <c r="R8" s="16"/>
      <c r="S8" s="52"/>
      <c r="T8" s="52"/>
      <c r="U8" s="16"/>
      <c r="V8" s="16"/>
      <c r="W8" s="14"/>
      <c r="X8" s="14"/>
      <c r="Y8" s="14"/>
      <c r="Z8" s="14"/>
      <c r="AA8" s="14"/>
      <c r="AB8" s="14"/>
      <c r="AC8" s="14"/>
      <c r="AD8" s="14"/>
      <c r="AE8" s="14"/>
      <c r="AF8" s="14"/>
      <c r="AG8" s="14"/>
      <c r="AH8" s="14"/>
      <c r="AI8" s="14"/>
      <c r="AJ8" s="14"/>
      <c r="AK8" s="14"/>
      <c r="AL8" s="14"/>
      <c r="AM8" s="14"/>
      <c r="AN8" s="14"/>
      <c r="AO8" s="14"/>
      <c r="AP8" s="14"/>
      <c r="AQ8" s="14"/>
      <c r="AR8" s="14"/>
      <c r="AS8" s="14"/>
      <c r="AT8" s="14"/>
      <c r="AU8" s="100"/>
      <c r="AV8" s="100"/>
      <c r="AW8" s="100"/>
      <c r="AX8" s="100"/>
      <c r="AY8" s="100"/>
      <c r="AZ8" s="101"/>
      <c r="BA8" s="101"/>
      <c r="BB8" s="101"/>
      <c r="BC8" s="101"/>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13"/>
      <c r="CM8" s="113"/>
      <c r="CN8" s="113"/>
      <c r="CO8" s="113"/>
      <c r="CP8" s="113"/>
      <c r="CQ8" s="113"/>
      <c r="CR8" s="113"/>
      <c r="CS8" s="113"/>
      <c r="CT8" s="113"/>
      <c r="CU8" s="113"/>
      <c r="CV8" s="113"/>
      <c r="CW8" s="113"/>
      <c r="CX8" s="113"/>
      <c r="CY8" s="113"/>
      <c r="CZ8" s="113"/>
      <c r="DA8" s="113"/>
      <c r="DB8" s="113"/>
      <c r="DC8" s="113"/>
      <c r="DD8" s="113"/>
      <c r="DE8" s="113"/>
      <c r="DF8" s="113"/>
      <c r="DG8" s="14"/>
      <c r="DH8" s="59"/>
      <c r="DI8" s="59"/>
      <c r="DJ8" s="59"/>
      <c r="DK8" s="59"/>
      <c r="DL8" s="59"/>
      <c r="DM8" s="59"/>
      <c r="DN8" s="59"/>
      <c r="DO8" s="59"/>
      <c r="DP8" s="59"/>
      <c r="DQ8" s="59"/>
      <c r="DR8" s="59"/>
      <c r="DS8" s="59"/>
      <c r="DT8" s="59"/>
      <c r="DU8" s="59"/>
      <c r="DV8" s="59"/>
      <c r="DW8" s="59"/>
      <c r="DX8" s="59"/>
      <c r="DY8" s="59"/>
    </row>
    <row r="9" hidden="1" customHeight="1" spans="1:129">
      <c r="A9" s="17"/>
      <c r="B9" s="18"/>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00"/>
      <c r="AV9" s="100"/>
      <c r="AW9" s="100"/>
      <c r="AX9" s="100"/>
      <c r="AY9" s="100"/>
      <c r="AZ9" s="101"/>
      <c r="BA9" s="101"/>
      <c r="BB9" s="101"/>
      <c r="BC9" s="101"/>
      <c r="BD9" s="102"/>
      <c r="BE9" s="102"/>
      <c r="BF9" s="102"/>
      <c r="BG9" s="102"/>
      <c r="BH9" s="106"/>
      <c r="BI9" s="102"/>
      <c r="BJ9" s="102"/>
      <c r="BK9" s="102"/>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13"/>
      <c r="CM9" s="113"/>
      <c r="CN9" s="113"/>
      <c r="CO9" s="113"/>
      <c r="CP9" s="113"/>
      <c r="CQ9" s="113"/>
      <c r="CR9" s="113"/>
      <c r="CS9" s="113"/>
      <c r="CT9" s="113"/>
      <c r="CU9" s="113"/>
      <c r="CV9" s="113"/>
      <c r="CW9" s="113"/>
      <c r="CX9" s="113"/>
      <c r="CY9" s="113"/>
      <c r="CZ9" s="113"/>
      <c r="DA9" s="113"/>
      <c r="DB9" s="113"/>
      <c r="DC9" s="113"/>
      <c r="DD9" s="113"/>
      <c r="DE9" s="113"/>
      <c r="DF9" s="112" t="s">
        <v>2</v>
      </c>
      <c r="DG9" s="14"/>
      <c r="DH9" s="59"/>
      <c r="DI9" s="59"/>
      <c r="DJ9" s="59"/>
      <c r="DK9" s="59"/>
      <c r="DL9" s="59"/>
      <c r="DM9" s="59"/>
      <c r="DN9" s="59"/>
      <c r="DO9" s="59"/>
      <c r="DP9" s="59"/>
      <c r="DQ9" s="59"/>
      <c r="DR9" s="59"/>
      <c r="DS9" s="59"/>
      <c r="DT9" s="59"/>
      <c r="DU9" s="59"/>
      <c r="DV9" s="59"/>
      <c r="DW9" s="59"/>
      <c r="DX9" s="59"/>
      <c r="DY9" s="59"/>
    </row>
    <row r="10" ht="12.75" hidden="1" customHeight="1" spans="1:129">
      <c r="A10" s="18"/>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00"/>
      <c r="AV10" s="100"/>
      <c r="AW10" s="100"/>
      <c r="AX10" s="100"/>
      <c r="AY10" s="100"/>
      <c r="AZ10" s="101"/>
      <c r="BA10" s="101"/>
      <c r="BB10" s="101"/>
      <c r="BC10" s="101"/>
      <c r="BD10" s="103"/>
      <c r="BE10" s="103"/>
      <c r="BF10" s="103"/>
      <c r="BG10" s="103"/>
      <c r="BH10" s="14"/>
      <c r="BI10" s="103"/>
      <c r="BJ10" s="103"/>
      <c r="BK10" s="103"/>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13"/>
      <c r="CM10" s="113"/>
      <c r="CN10" s="113"/>
      <c r="CO10" s="113"/>
      <c r="CP10" s="113"/>
      <c r="CQ10" s="113"/>
      <c r="CR10" s="113"/>
      <c r="CS10" s="113"/>
      <c r="CT10" s="113"/>
      <c r="CU10" s="113"/>
      <c r="CV10" s="113"/>
      <c r="CW10" s="113"/>
      <c r="CX10" s="113"/>
      <c r="CY10" s="113"/>
      <c r="CZ10" s="113"/>
      <c r="DA10" s="113"/>
      <c r="DB10" s="113"/>
      <c r="DC10" s="113"/>
      <c r="DD10" s="113"/>
      <c r="DE10" s="113"/>
      <c r="DF10" s="112" t="s">
        <v>3</v>
      </c>
      <c r="DG10" s="14"/>
      <c r="DH10" s="59"/>
      <c r="DI10" s="59"/>
      <c r="DJ10" s="59"/>
      <c r="DK10" s="59"/>
      <c r="DL10" s="59"/>
      <c r="DM10" s="59"/>
      <c r="DN10" s="59"/>
      <c r="DO10" s="59"/>
      <c r="DP10" s="59"/>
      <c r="DQ10" s="59"/>
      <c r="DR10" s="59"/>
      <c r="DS10" s="59"/>
      <c r="DT10" s="59"/>
      <c r="DU10" s="59"/>
      <c r="DV10" s="59"/>
      <c r="DW10" s="59"/>
      <c r="DX10" s="59"/>
      <c r="DY10" s="59"/>
    </row>
    <row r="11" ht="12.75" hidden="1" customHeight="1" spans="1:129">
      <c r="A11" s="12"/>
      <c r="B11" s="19"/>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00"/>
      <c r="AV11" s="100"/>
      <c r="AW11" s="100"/>
      <c r="AX11" s="100"/>
      <c r="AY11" s="100"/>
      <c r="AZ11" s="12"/>
      <c r="BA11" s="12"/>
      <c r="BB11" s="12"/>
      <c r="BC11" s="12"/>
      <c r="BD11" s="14"/>
      <c r="BE11" s="14"/>
      <c r="BF11" s="14"/>
      <c r="BG11" s="14"/>
      <c r="BH11" s="107"/>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12"/>
      <c r="DG11" s="14"/>
      <c r="DH11" s="59"/>
      <c r="DI11" s="59"/>
      <c r="DJ11" s="59"/>
      <c r="DK11" s="59"/>
      <c r="DL11" s="59"/>
      <c r="DM11" s="59"/>
      <c r="DN11" s="59"/>
      <c r="DO11" s="59"/>
      <c r="DP11" s="59"/>
      <c r="DQ11" s="59"/>
      <c r="DR11" s="59"/>
      <c r="DS11" s="59"/>
      <c r="DT11" s="59"/>
      <c r="DU11" s="59"/>
      <c r="DV11" s="59"/>
      <c r="DW11" s="59"/>
      <c r="DX11" s="59"/>
      <c r="DY11" s="59"/>
    </row>
    <row r="12" ht="36" customHeight="1" spans="1:129">
      <c r="A12" s="12"/>
      <c r="B12" s="20" t="s">
        <v>5</v>
      </c>
      <c r="C12" s="21"/>
      <c r="D12" s="21"/>
      <c r="E12" s="21"/>
      <c r="F12" s="21"/>
      <c r="G12" s="21"/>
      <c r="H12" s="21"/>
      <c r="I12" s="21"/>
      <c r="J12" s="21"/>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00"/>
      <c r="AV12" s="100"/>
      <c r="AW12" s="100"/>
      <c r="AX12" s="100"/>
      <c r="AY12" s="100"/>
      <c r="AZ12" s="101"/>
      <c r="BA12" s="101"/>
      <c r="BB12" s="101"/>
      <c r="BC12" s="101"/>
      <c r="BD12" s="14"/>
      <c r="BE12" s="14"/>
      <c r="BF12" s="14"/>
      <c r="BG12" s="14"/>
      <c r="BH12" s="107"/>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59"/>
      <c r="DI12" s="59"/>
      <c r="DJ12" s="59"/>
      <c r="DK12" s="59"/>
      <c r="DL12" s="59"/>
      <c r="DM12" s="59"/>
      <c r="DN12" s="59"/>
      <c r="DO12" s="59"/>
      <c r="DP12" s="59"/>
      <c r="DQ12" s="59"/>
      <c r="DR12" s="59"/>
      <c r="DS12" s="59"/>
      <c r="DT12" s="59"/>
      <c r="DU12" s="59"/>
      <c r="DV12" s="59"/>
      <c r="DW12" s="59"/>
      <c r="DX12" s="59"/>
      <c r="DY12" s="59"/>
    </row>
    <row r="13" ht="34.5" customHeight="1" spans="1:129">
      <c r="A13" s="22" t="s">
        <v>6</v>
      </c>
      <c r="B13" s="22"/>
      <c r="C13" s="22"/>
      <c r="D13" s="22"/>
      <c r="E13" s="22"/>
      <c r="F13" s="22"/>
      <c r="G13" s="22"/>
      <c r="H13" s="22"/>
      <c r="I13" s="22"/>
      <c r="J13" s="22"/>
      <c r="K13" s="22"/>
      <c r="L13" s="22"/>
      <c r="M13" s="22"/>
      <c r="N13" s="22"/>
      <c r="O13" s="22"/>
      <c r="P13" s="22"/>
      <c r="Q13" s="22"/>
      <c r="R13" s="22"/>
      <c r="S13" s="22"/>
      <c r="T13" s="22"/>
      <c r="U13" s="22"/>
      <c r="V13" s="22"/>
      <c r="W13" s="22"/>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62"/>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59"/>
      <c r="DI13" s="59"/>
      <c r="DJ13" s="59"/>
      <c r="DK13" s="59"/>
      <c r="DL13" s="59"/>
      <c r="DM13" s="59"/>
      <c r="DN13" s="59"/>
      <c r="DO13" s="59"/>
      <c r="DP13" s="59"/>
      <c r="DQ13" s="59"/>
      <c r="DR13" s="59"/>
      <c r="DS13" s="59"/>
      <c r="DT13" s="59"/>
      <c r="DU13" s="59"/>
      <c r="DV13" s="59"/>
      <c r="DW13" s="59"/>
      <c r="DX13" s="59"/>
      <c r="DY13" s="59"/>
    </row>
    <row r="14" ht="22.5" customHeight="1" spans="1:129">
      <c r="A14" s="2"/>
      <c r="B14" s="23"/>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3"/>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59"/>
      <c r="DI14" s="59"/>
      <c r="DJ14" s="59"/>
      <c r="DK14" s="59"/>
      <c r="DL14" s="59"/>
      <c r="DM14" s="59"/>
      <c r="DN14" s="59"/>
      <c r="DO14" s="59"/>
      <c r="DP14" s="59"/>
      <c r="DQ14" s="59"/>
      <c r="DR14" s="59"/>
      <c r="DS14" s="59"/>
      <c r="DT14" s="59"/>
      <c r="DU14" s="59"/>
      <c r="DV14" s="59"/>
      <c r="DW14" s="59"/>
      <c r="DX14" s="59"/>
      <c r="DY14" s="59"/>
    </row>
    <row r="15" ht="60.75" customHeight="1" spans="1:129">
      <c r="A15" s="24"/>
      <c r="B15" s="25" t="s">
        <v>7</v>
      </c>
      <c r="C15" s="26" t="s">
        <v>8</v>
      </c>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69"/>
      <c r="AF15" s="32" t="s">
        <v>9</v>
      </c>
      <c r="AG15" s="25" t="s">
        <v>10</v>
      </c>
      <c r="AH15" s="29"/>
      <c r="AI15" s="26" t="s">
        <v>11</v>
      </c>
      <c r="AJ15" s="27"/>
      <c r="AK15" s="69"/>
      <c r="AL15" s="32" t="s">
        <v>12</v>
      </c>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2" t="s">
        <v>13</v>
      </c>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2" t="s">
        <v>14</v>
      </c>
      <c r="CU15" s="33"/>
      <c r="CV15" s="33"/>
      <c r="CW15" s="33"/>
      <c r="CX15" s="33"/>
      <c r="CY15" s="33"/>
      <c r="CZ15" s="33"/>
      <c r="DA15" s="33"/>
      <c r="DB15" s="33"/>
      <c r="DC15" s="33"/>
      <c r="DD15" s="33"/>
      <c r="DE15" s="33"/>
      <c r="DF15" s="33"/>
      <c r="DG15" s="33"/>
      <c r="DH15" s="33"/>
      <c r="DI15" s="32" t="s">
        <v>15</v>
      </c>
      <c r="DJ15" s="33"/>
      <c r="DK15" s="33"/>
      <c r="DL15" s="33"/>
      <c r="DM15" s="33"/>
      <c r="DN15" s="33"/>
      <c r="DO15" s="33"/>
      <c r="DP15" s="33"/>
      <c r="DQ15" s="33"/>
      <c r="DR15" s="33"/>
      <c r="DS15" s="33"/>
      <c r="DT15" s="33"/>
      <c r="DU15" s="33"/>
      <c r="DV15" s="33"/>
      <c r="DW15" s="33"/>
      <c r="DX15" s="32" t="s">
        <v>16</v>
      </c>
      <c r="DY15" s="59"/>
    </row>
    <row r="16" customHeight="1" spans="1:129">
      <c r="A16" s="28"/>
      <c r="B16" s="29"/>
      <c r="C16" s="30"/>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70"/>
      <c r="AF16" s="33"/>
      <c r="AG16" s="29"/>
      <c r="AH16" s="29"/>
      <c r="AI16" s="75"/>
      <c r="AJ16" s="76"/>
      <c r="AK16" s="77"/>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59"/>
    </row>
    <row r="17" ht="33" customHeight="1" spans="1:129">
      <c r="A17" s="28"/>
      <c r="B17" s="29"/>
      <c r="C17" s="32" t="s">
        <v>17</v>
      </c>
      <c r="D17" s="33"/>
      <c r="E17" s="33"/>
      <c r="F17" s="33"/>
      <c r="G17" s="33"/>
      <c r="H17" s="33"/>
      <c r="I17" s="33"/>
      <c r="J17" s="33"/>
      <c r="K17" s="33"/>
      <c r="L17" s="33"/>
      <c r="M17" s="33"/>
      <c r="N17" s="33"/>
      <c r="O17" s="33"/>
      <c r="P17" s="33"/>
      <c r="Q17" s="33"/>
      <c r="R17" s="33"/>
      <c r="S17" s="33"/>
      <c r="T17" s="33"/>
      <c r="U17" s="33"/>
      <c r="V17" s="33"/>
      <c r="W17" s="32" t="s">
        <v>18</v>
      </c>
      <c r="X17" s="33"/>
      <c r="Y17" s="33"/>
      <c r="Z17" s="33"/>
      <c r="AA17" s="33"/>
      <c r="AB17" s="33"/>
      <c r="AC17" s="71" t="s">
        <v>19</v>
      </c>
      <c r="AD17" s="72"/>
      <c r="AE17" s="73"/>
      <c r="AF17" s="33"/>
      <c r="AG17" s="29"/>
      <c r="AH17" s="29"/>
      <c r="AI17" s="75"/>
      <c r="AJ17" s="76"/>
      <c r="AK17" s="77"/>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59"/>
    </row>
    <row r="18" ht="146.25" customHeight="1" spans="1:129">
      <c r="A18" s="34" t="s">
        <v>20</v>
      </c>
      <c r="B18" s="29"/>
      <c r="C18" s="32" t="s">
        <v>21</v>
      </c>
      <c r="D18" s="33"/>
      <c r="E18" s="33"/>
      <c r="F18" s="32" t="s">
        <v>22</v>
      </c>
      <c r="G18" s="33"/>
      <c r="H18" s="33"/>
      <c r="I18" s="33"/>
      <c r="J18" s="32" t="s">
        <v>23</v>
      </c>
      <c r="K18" s="33"/>
      <c r="L18" s="33"/>
      <c r="M18" s="32" t="s">
        <v>24</v>
      </c>
      <c r="N18" s="33"/>
      <c r="O18" s="33"/>
      <c r="P18" s="33"/>
      <c r="Q18" s="32" t="s">
        <v>25</v>
      </c>
      <c r="R18" s="33"/>
      <c r="S18" s="33"/>
      <c r="T18" s="32" t="s">
        <v>26</v>
      </c>
      <c r="U18" s="33"/>
      <c r="V18" s="33"/>
      <c r="W18" s="32" t="s">
        <v>27</v>
      </c>
      <c r="X18" s="33"/>
      <c r="Y18" s="33"/>
      <c r="Z18" s="32" t="s">
        <v>28</v>
      </c>
      <c r="AA18" s="33"/>
      <c r="AB18" s="33"/>
      <c r="AC18" s="32" t="s">
        <v>29</v>
      </c>
      <c r="AD18" s="33"/>
      <c r="AE18" s="33"/>
      <c r="AF18" s="33"/>
      <c r="AG18" s="29"/>
      <c r="AH18" s="29"/>
      <c r="AI18" s="30"/>
      <c r="AJ18" s="31"/>
      <c r="AK18" s="70"/>
      <c r="AL18" s="32" t="s">
        <v>30</v>
      </c>
      <c r="AM18" s="33"/>
      <c r="AN18" s="33"/>
      <c r="AO18" s="33"/>
      <c r="AP18" s="33"/>
      <c r="AQ18" s="33"/>
      <c r="AR18" s="33"/>
      <c r="AS18" s="33"/>
      <c r="AT18" s="33"/>
      <c r="AU18" s="33"/>
      <c r="AV18" s="32" t="s">
        <v>31</v>
      </c>
      <c r="AW18" s="33"/>
      <c r="AX18" s="33"/>
      <c r="AY18" s="33"/>
      <c r="AZ18" s="33"/>
      <c r="BA18" s="32" t="s">
        <v>32</v>
      </c>
      <c r="BB18" s="33"/>
      <c r="BC18" s="33"/>
      <c r="BD18" s="33"/>
      <c r="BE18" s="33"/>
      <c r="BF18" s="32" t="s">
        <v>33</v>
      </c>
      <c r="BG18" s="33"/>
      <c r="BH18" s="33"/>
      <c r="BI18" s="33"/>
      <c r="BJ18" s="33"/>
      <c r="BK18" s="33"/>
      <c r="BL18" s="33"/>
      <c r="BM18" s="33"/>
      <c r="BN18" s="33"/>
      <c r="BO18" s="33"/>
      <c r="BP18" s="32" t="s">
        <v>30</v>
      </c>
      <c r="BQ18" s="33"/>
      <c r="BR18" s="33"/>
      <c r="BS18" s="33"/>
      <c r="BT18" s="33"/>
      <c r="BU18" s="33"/>
      <c r="BV18" s="33"/>
      <c r="BW18" s="33"/>
      <c r="BX18" s="33"/>
      <c r="BY18" s="33"/>
      <c r="BZ18" s="32" t="s">
        <v>31</v>
      </c>
      <c r="CA18" s="33"/>
      <c r="CB18" s="33"/>
      <c r="CC18" s="33"/>
      <c r="CD18" s="33"/>
      <c r="CE18" s="32" t="s">
        <v>32</v>
      </c>
      <c r="CF18" s="33"/>
      <c r="CG18" s="33"/>
      <c r="CH18" s="33"/>
      <c r="CI18" s="33"/>
      <c r="CJ18" s="32" t="s">
        <v>33</v>
      </c>
      <c r="CK18" s="33"/>
      <c r="CL18" s="33"/>
      <c r="CM18" s="33"/>
      <c r="CN18" s="33"/>
      <c r="CO18" s="33"/>
      <c r="CP18" s="33"/>
      <c r="CQ18" s="33"/>
      <c r="CR18" s="33"/>
      <c r="CS18" s="33"/>
      <c r="CT18" s="32" t="s">
        <v>30</v>
      </c>
      <c r="CU18" s="33"/>
      <c r="CV18" s="33"/>
      <c r="CW18" s="33"/>
      <c r="CX18" s="33"/>
      <c r="CY18" s="110" t="s">
        <v>31</v>
      </c>
      <c r="CZ18" s="111"/>
      <c r="DA18" s="111"/>
      <c r="DB18" s="111"/>
      <c r="DC18" s="111"/>
      <c r="DD18" s="110" t="s">
        <v>32</v>
      </c>
      <c r="DE18" s="111"/>
      <c r="DF18" s="111"/>
      <c r="DG18" s="111"/>
      <c r="DH18" s="111"/>
      <c r="DI18" s="110" t="s">
        <v>30</v>
      </c>
      <c r="DJ18" s="111"/>
      <c r="DK18" s="111"/>
      <c r="DL18" s="111"/>
      <c r="DM18" s="111"/>
      <c r="DN18" s="110" t="s">
        <v>31</v>
      </c>
      <c r="DO18" s="111"/>
      <c r="DP18" s="111"/>
      <c r="DQ18" s="111"/>
      <c r="DR18" s="111"/>
      <c r="DS18" s="110" t="s">
        <v>32</v>
      </c>
      <c r="DT18" s="111"/>
      <c r="DU18" s="111"/>
      <c r="DV18" s="111"/>
      <c r="DW18" s="111"/>
      <c r="DX18" s="33"/>
      <c r="DY18" s="59"/>
    </row>
    <row r="19" ht="64.5" customHeight="1" spans="1:129">
      <c r="A19" s="35"/>
      <c r="B19" s="29"/>
      <c r="C19" s="32" t="s">
        <v>34</v>
      </c>
      <c r="D19" s="32" t="s">
        <v>35</v>
      </c>
      <c r="E19" s="32" t="s">
        <v>36</v>
      </c>
      <c r="F19" s="32" t="s">
        <v>34</v>
      </c>
      <c r="G19" s="32" t="s">
        <v>35</v>
      </c>
      <c r="H19" s="32" t="s">
        <v>36</v>
      </c>
      <c r="I19" s="32" t="s">
        <v>37</v>
      </c>
      <c r="J19" s="32" t="s">
        <v>34</v>
      </c>
      <c r="K19" s="32" t="s">
        <v>38</v>
      </c>
      <c r="L19" s="32" t="s">
        <v>36</v>
      </c>
      <c r="M19" s="32" t="s">
        <v>34</v>
      </c>
      <c r="N19" s="32" t="s">
        <v>38</v>
      </c>
      <c r="O19" s="32" t="s">
        <v>36</v>
      </c>
      <c r="P19" s="32" t="s">
        <v>37</v>
      </c>
      <c r="Q19" s="32" t="s">
        <v>34</v>
      </c>
      <c r="R19" s="32" t="s">
        <v>38</v>
      </c>
      <c r="S19" s="32" t="s">
        <v>36</v>
      </c>
      <c r="T19" s="32" t="s">
        <v>34</v>
      </c>
      <c r="U19" s="32" t="s">
        <v>38</v>
      </c>
      <c r="V19" s="32" t="s">
        <v>36</v>
      </c>
      <c r="W19" s="32" t="s">
        <v>34</v>
      </c>
      <c r="X19" s="32" t="s">
        <v>35</v>
      </c>
      <c r="Y19" s="32" t="s">
        <v>36</v>
      </c>
      <c r="Z19" s="32" t="s">
        <v>34</v>
      </c>
      <c r="AA19" s="32" t="s">
        <v>38</v>
      </c>
      <c r="AB19" s="32" t="s">
        <v>36</v>
      </c>
      <c r="AC19" s="32" t="s">
        <v>34</v>
      </c>
      <c r="AD19" s="32" t="s">
        <v>38</v>
      </c>
      <c r="AE19" s="32" t="s">
        <v>36</v>
      </c>
      <c r="AF19" s="33"/>
      <c r="AG19" s="25" t="s">
        <v>39</v>
      </c>
      <c r="AH19" s="25" t="s">
        <v>40</v>
      </c>
      <c r="AI19" s="78" t="s">
        <v>41</v>
      </c>
      <c r="AJ19" s="78" t="s">
        <v>42</v>
      </c>
      <c r="AK19" s="78" t="s">
        <v>43</v>
      </c>
      <c r="AL19" s="79" t="s">
        <v>44</v>
      </c>
      <c r="AM19" s="80"/>
      <c r="AN19" s="32" t="s">
        <v>45</v>
      </c>
      <c r="AO19" s="33"/>
      <c r="AP19" s="32" t="s">
        <v>46</v>
      </c>
      <c r="AQ19" s="33"/>
      <c r="AR19" s="32" t="s">
        <v>47</v>
      </c>
      <c r="AS19" s="33"/>
      <c r="AT19" s="32" t="s">
        <v>48</v>
      </c>
      <c r="AU19" s="33"/>
      <c r="AV19" s="32" t="s">
        <v>44</v>
      </c>
      <c r="AW19" s="32" t="s">
        <v>45</v>
      </c>
      <c r="AX19" s="32" t="s">
        <v>46</v>
      </c>
      <c r="AY19" s="104" t="s">
        <v>47</v>
      </c>
      <c r="AZ19" s="32" t="s">
        <v>48</v>
      </c>
      <c r="BA19" s="32" t="s">
        <v>44</v>
      </c>
      <c r="BB19" s="32" t="s">
        <v>45</v>
      </c>
      <c r="BC19" s="32" t="s">
        <v>46</v>
      </c>
      <c r="BD19" s="32" t="s">
        <v>47</v>
      </c>
      <c r="BE19" s="32" t="s">
        <v>48</v>
      </c>
      <c r="BF19" s="32" t="s">
        <v>49</v>
      </c>
      <c r="BG19" s="33"/>
      <c r="BH19" s="33"/>
      <c r="BI19" s="33"/>
      <c r="BJ19" s="33"/>
      <c r="BK19" s="79" t="s">
        <v>50</v>
      </c>
      <c r="BL19" s="80"/>
      <c r="BM19" s="80"/>
      <c r="BN19" s="80"/>
      <c r="BO19" s="80"/>
      <c r="BP19" s="79" t="s">
        <v>44</v>
      </c>
      <c r="BQ19" s="80"/>
      <c r="BR19" s="32" t="s">
        <v>45</v>
      </c>
      <c r="BS19" s="33"/>
      <c r="BT19" s="110" t="s">
        <v>46</v>
      </c>
      <c r="BU19" s="111"/>
      <c r="BV19" s="32" t="s">
        <v>47</v>
      </c>
      <c r="BW19" s="33"/>
      <c r="BX19" s="110" t="s">
        <v>48</v>
      </c>
      <c r="BY19" s="111"/>
      <c r="BZ19" s="32" t="s">
        <v>44</v>
      </c>
      <c r="CA19" s="32" t="s">
        <v>45</v>
      </c>
      <c r="CB19" s="32" t="s">
        <v>46</v>
      </c>
      <c r="CC19" s="32" t="s">
        <v>47</v>
      </c>
      <c r="CD19" s="32" t="s">
        <v>48</v>
      </c>
      <c r="CE19" s="32" t="s">
        <v>44</v>
      </c>
      <c r="CF19" s="32" t="s">
        <v>45</v>
      </c>
      <c r="CG19" s="32" t="s">
        <v>46</v>
      </c>
      <c r="CH19" s="32" t="s">
        <v>47</v>
      </c>
      <c r="CI19" s="32" t="s">
        <v>48</v>
      </c>
      <c r="CJ19" s="79" t="s">
        <v>51</v>
      </c>
      <c r="CK19" s="80"/>
      <c r="CL19" s="80"/>
      <c r="CM19" s="80"/>
      <c r="CN19" s="80"/>
      <c r="CO19" s="79" t="s">
        <v>50</v>
      </c>
      <c r="CP19" s="80"/>
      <c r="CQ19" s="80"/>
      <c r="CR19" s="80"/>
      <c r="CS19" s="80"/>
      <c r="CT19" s="33"/>
      <c r="CU19" s="33"/>
      <c r="CV19" s="33"/>
      <c r="CW19" s="33"/>
      <c r="CX19" s="33"/>
      <c r="CY19" s="111"/>
      <c r="CZ19" s="111"/>
      <c r="DA19" s="111"/>
      <c r="DB19" s="111"/>
      <c r="DC19" s="111"/>
      <c r="DD19" s="111"/>
      <c r="DE19" s="111"/>
      <c r="DF19" s="111"/>
      <c r="DG19" s="111"/>
      <c r="DH19" s="111"/>
      <c r="DI19" s="111"/>
      <c r="DJ19" s="111"/>
      <c r="DK19" s="111"/>
      <c r="DL19" s="111"/>
      <c r="DM19" s="111"/>
      <c r="DN19" s="111"/>
      <c r="DO19" s="111"/>
      <c r="DP19" s="111"/>
      <c r="DQ19" s="111"/>
      <c r="DR19" s="111"/>
      <c r="DS19" s="111"/>
      <c r="DT19" s="111"/>
      <c r="DU19" s="111"/>
      <c r="DV19" s="111"/>
      <c r="DW19" s="111"/>
      <c r="DX19" s="33"/>
      <c r="DY19" s="59"/>
    </row>
    <row r="20" ht="12.75" customHeight="1" spans="1:129">
      <c r="A20" s="28"/>
      <c r="B20" s="29"/>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29"/>
      <c r="AH20" s="29"/>
      <c r="AI20" s="81"/>
      <c r="AJ20" s="81"/>
      <c r="AK20" s="81"/>
      <c r="AL20" s="32" t="s">
        <v>52</v>
      </c>
      <c r="AM20" s="32" t="s">
        <v>53</v>
      </c>
      <c r="AN20" s="32" t="s">
        <v>52</v>
      </c>
      <c r="AO20" s="32" t="s">
        <v>53</v>
      </c>
      <c r="AP20" s="32" t="s">
        <v>52</v>
      </c>
      <c r="AQ20" s="32" t="s">
        <v>53</v>
      </c>
      <c r="AR20" s="32" t="s">
        <v>52</v>
      </c>
      <c r="AS20" s="32" t="s">
        <v>53</v>
      </c>
      <c r="AT20" s="32" t="s">
        <v>52</v>
      </c>
      <c r="AU20" s="32" t="s">
        <v>53</v>
      </c>
      <c r="AV20" s="33"/>
      <c r="AW20" s="33"/>
      <c r="AX20" s="33"/>
      <c r="AY20" s="105"/>
      <c r="AZ20" s="33"/>
      <c r="BA20" s="33"/>
      <c r="BB20" s="33"/>
      <c r="BC20" s="33"/>
      <c r="BD20" s="33"/>
      <c r="BE20" s="33"/>
      <c r="BF20" s="33"/>
      <c r="BG20" s="33"/>
      <c r="BH20" s="33"/>
      <c r="BI20" s="33"/>
      <c r="BJ20" s="33"/>
      <c r="BK20" s="80"/>
      <c r="BL20" s="80"/>
      <c r="BM20" s="80"/>
      <c r="BN20" s="80"/>
      <c r="BO20" s="80"/>
      <c r="BP20" s="80"/>
      <c r="BQ20" s="80"/>
      <c r="BR20" s="33"/>
      <c r="BS20" s="33"/>
      <c r="BT20" s="111"/>
      <c r="BU20" s="111"/>
      <c r="BV20" s="33"/>
      <c r="BW20" s="33"/>
      <c r="BX20" s="111"/>
      <c r="BY20" s="111"/>
      <c r="BZ20" s="33"/>
      <c r="CA20" s="33"/>
      <c r="CB20" s="33"/>
      <c r="CC20" s="33"/>
      <c r="CD20" s="33"/>
      <c r="CE20" s="33"/>
      <c r="CF20" s="33"/>
      <c r="CG20" s="33"/>
      <c r="CH20" s="33"/>
      <c r="CI20" s="33"/>
      <c r="CJ20" s="80"/>
      <c r="CK20" s="80"/>
      <c r="CL20" s="80"/>
      <c r="CM20" s="80"/>
      <c r="CN20" s="80"/>
      <c r="CO20" s="80"/>
      <c r="CP20" s="80"/>
      <c r="CQ20" s="80"/>
      <c r="CR20" s="80"/>
      <c r="CS20" s="80"/>
      <c r="CT20" s="33"/>
      <c r="CU20" s="33"/>
      <c r="CV20" s="33"/>
      <c r="CW20" s="33"/>
      <c r="CX20" s="33"/>
      <c r="CY20" s="111"/>
      <c r="CZ20" s="111"/>
      <c r="DA20" s="111"/>
      <c r="DB20" s="111"/>
      <c r="DC20" s="111"/>
      <c r="DD20" s="111"/>
      <c r="DE20" s="111"/>
      <c r="DF20" s="111"/>
      <c r="DG20" s="111"/>
      <c r="DH20" s="111"/>
      <c r="DI20" s="111"/>
      <c r="DJ20" s="111"/>
      <c r="DK20" s="111"/>
      <c r="DL20" s="111"/>
      <c r="DM20" s="111"/>
      <c r="DN20" s="111"/>
      <c r="DO20" s="111"/>
      <c r="DP20" s="111"/>
      <c r="DQ20" s="111"/>
      <c r="DR20" s="111"/>
      <c r="DS20" s="111"/>
      <c r="DT20" s="111"/>
      <c r="DU20" s="111"/>
      <c r="DV20" s="111"/>
      <c r="DW20" s="111"/>
      <c r="DX20" s="33"/>
      <c r="DY20" s="59"/>
    </row>
    <row r="21" ht="12.75" customHeight="1" spans="1:129">
      <c r="A21" s="28"/>
      <c r="B21" s="29"/>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29"/>
      <c r="AH21" s="29"/>
      <c r="AI21" s="81"/>
      <c r="AJ21" s="81"/>
      <c r="AK21" s="81"/>
      <c r="AL21" s="33"/>
      <c r="AM21" s="33"/>
      <c r="AN21" s="33"/>
      <c r="AO21" s="33"/>
      <c r="AP21" s="33"/>
      <c r="AQ21" s="33"/>
      <c r="AR21" s="33"/>
      <c r="AS21" s="33"/>
      <c r="AT21" s="33"/>
      <c r="AU21" s="33"/>
      <c r="AV21" s="33"/>
      <c r="AW21" s="33"/>
      <c r="AX21" s="33"/>
      <c r="AY21" s="105"/>
      <c r="AZ21" s="33"/>
      <c r="BA21" s="33"/>
      <c r="BB21" s="33"/>
      <c r="BC21" s="33"/>
      <c r="BD21" s="33"/>
      <c r="BE21" s="33"/>
      <c r="BF21" s="32" t="s">
        <v>44</v>
      </c>
      <c r="BG21" s="32" t="s">
        <v>54</v>
      </c>
      <c r="BH21" s="32" t="s">
        <v>46</v>
      </c>
      <c r="BI21" s="108" t="s">
        <v>47</v>
      </c>
      <c r="BJ21" s="32" t="s">
        <v>48</v>
      </c>
      <c r="BK21" s="32" t="s">
        <v>44</v>
      </c>
      <c r="BL21" s="32" t="s">
        <v>54</v>
      </c>
      <c r="BM21" s="32" t="s">
        <v>46</v>
      </c>
      <c r="BN21" s="108" t="s">
        <v>47</v>
      </c>
      <c r="BO21" s="32" t="s">
        <v>48</v>
      </c>
      <c r="BP21" s="32" t="s">
        <v>52</v>
      </c>
      <c r="BQ21" s="32" t="s">
        <v>53</v>
      </c>
      <c r="BR21" s="32" t="s">
        <v>52</v>
      </c>
      <c r="BS21" s="32" t="s">
        <v>53</v>
      </c>
      <c r="BT21" s="32" t="s">
        <v>52</v>
      </c>
      <c r="BU21" s="32" t="s">
        <v>53</v>
      </c>
      <c r="BV21" s="32" t="s">
        <v>52</v>
      </c>
      <c r="BW21" s="32" t="s">
        <v>53</v>
      </c>
      <c r="BX21" s="32" t="s">
        <v>52</v>
      </c>
      <c r="BY21" s="32" t="s">
        <v>53</v>
      </c>
      <c r="BZ21" s="33"/>
      <c r="CA21" s="33"/>
      <c r="CB21" s="33"/>
      <c r="CC21" s="33"/>
      <c r="CD21" s="33"/>
      <c r="CE21" s="33"/>
      <c r="CF21" s="33"/>
      <c r="CG21" s="33"/>
      <c r="CH21" s="33"/>
      <c r="CI21" s="33"/>
      <c r="CJ21" s="32" t="s">
        <v>44</v>
      </c>
      <c r="CK21" s="32" t="s">
        <v>55</v>
      </c>
      <c r="CL21" s="32" t="s">
        <v>46</v>
      </c>
      <c r="CM21" s="108" t="s">
        <v>47</v>
      </c>
      <c r="CN21" s="32" t="s">
        <v>48</v>
      </c>
      <c r="CO21" s="32" t="s">
        <v>44</v>
      </c>
      <c r="CP21" s="32" t="s">
        <v>55</v>
      </c>
      <c r="CQ21" s="32" t="s">
        <v>46</v>
      </c>
      <c r="CR21" s="108" t="s">
        <v>47</v>
      </c>
      <c r="CS21" s="32" t="s">
        <v>48</v>
      </c>
      <c r="CT21" s="32" t="s">
        <v>44</v>
      </c>
      <c r="CU21" s="32" t="s">
        <v>55</v>
      </c>
      <c r="CV21" s="32" t="s">
        <v>46</v>
      </c>
      <c r="CW21" s="108" t="s">
        <v>47</v>
      </c>
      <c r="CX21" s="32" t="s">
        <v>48</v>
      </c>
      <c r="CY21" s="32" t="s">
        <v>44</v>
      </c>
      <c r="CZ21" s="32" t="s">
        <v>55</v>
      </c>
      <c r="DA21" s="32" t="s">
        <v>46</v>
      </c>
      <c r="DB21" s="108" t="s">
        <v>47</v>
      </c>
      <c r="DC21" s="32" t="s">
        <v>48</v>
      </c>
      <c r="DD21" s="32" t="s">
        <v>44</v>
      </c>
      <c r="DE21" s="32" t="s">
        <v>55</v>
      </c>
      <c r="DF21" s="32" t="s">
        <v>46</v>
      </c>
      <c r="DG21" s="104" t="s">
        <v>47</v>
      </c>
      <c r="DH21" s="32" t="s">
        <v>48</v>
      </c>
      <c r="DI21" s="32" t="s">
        <v>44</v>
      </c>
      <c r="DJ21" s="32" t="s">
        <v>55</v>
      </c>
      <c r="DK21" s="32" t="s">
        <v>46</v>
      </c>
      <c r="DL21" s="122" t="s">
        <v>47</v>
      </c>
      <c r="DM21" s="32" t="s">
        <v>48</v>
      </c>
      <c r="DN21" s="32" t="s">
        <v>44</v>
      </c>
      <c r="DO21" s="104" t="s">
        <v>55</v>
      </c>
      <c r="DP21" s="32" t="s">
        <v>46</v>
      </c>
      <c r="DQ21" s="108" t="s">
        <v>47</v>
      </c>
      <c r="DR21" s="32" t="s">
        <v>48</v>
      </c>
      <c r="DS21" s="108" t="s">
        <v>44</v>
      </c>
      <c r="DT21" s="108" t="s">
        <v>55</v>
      </c>
      <c r="DU21" s="32" t="s">
        <v>46</v>
      </c>
      <c r="DV21" s="108" t="s">
        <v>47</v>
      </c>
      <c r="DW21" s="32" t="s">
        <v>48</v>
      </c>
      <c r="DX21" s="33"/>
      <c r="DY21" s="59"/>
    </row>
    <row r="22" ht="12.75" customHeight="1" spans="1:129">
      <c r="A22" s="28"/>
      <c r="B22" s="29"/>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29"/>
      <c r="AH22" s="29"/>
      <c r="AI22" s="81"/>
      <c r="AJ22" s="81"/>
      <c r="AK22" s="81"/>
      <c r="AL22" s="33"/>
      <c r="AM22" s="33"/>
      <c r="AN22" s="33"/>
      <c r="AO22" s="33"/>
      <c r="AP22" s="33"/>
      <c r="AQ22" s="33"/>
      <c r="AR22" s="33"/>
      <c r="AS22" s="33"/>
      <c r="AT22" s="33"/>
      <c r="AU22" s="33"/>
      <c r="AV22" s="33"/>
      <c r="AW22" s="33"/>
      <c r="AX22" s="33"/>
      <c r="AY22" s="105"/>
      <c r="AZ22" s="33"/>
      <c r="BA22" s="33"/>
      <c r="BB22" s="33"/>
      <c r="BC22" s="33"/>
      <c r="BD22" s="33"/>
      <c r="BE22" s="33"/>
      <c r="BF22" s="33"/>
      <c r="BG22" s="33"/>
      <c r="BH22" s="33"/>
      <c r="BI22" s="109"/>
      <c r="BJ22" s="33"/>
      <c r="BK22" s="33"/>
      <c r="BL22" s="33"/>
      <c r="BM22" s="33"/>
      <c r="BN22" s="109"/>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109"/>
      <c r="CN22" s="33"/>
      <c r="CO22" s="33"/>
      <c r="CP22" s="33"/>
      <c r="CQ22" s="33"/>
      <c r="CR22" s="109"/>
      <c r="CS22" s="33"/>
      <c r="CT22" s="33"/>
      <c r="CU22" s="33"/>
      <c r="CV22" s="33"/>
      <c r="CW22" s="109"/>
      <c r="CX22" s="33"/>
      <c r="CY22" s="33"/>
      <c r="CZ22" s="33"/>
      <c r="DA22" s="33"/>
      <c r="DB22" s="109"/>
      <c r="DC22" s="33"/>
      <c r="DD22" s="33"/>
      <c r="DE22" s="33"/>
      <c r="DF22" s="33"/>
      <c r="DG22" s="105"/>
      <c r="DH22" s="33"/>
      <c r="DI22" s="33"/>
      <c r="DJ22" s="33"/>
      <c r="DK22" s="33"/>
      <c r="DL22" s="123"/>
      <c r="DM22" s="33"/>
      <c r="DN22" s="33"/>
      <c r="DO22" s="105"/>
      <c r="DP22" s="33"/>
      <c r="DQ22" s="109"/>
      <c r="DR22" s="33"/>
      <c r="DS22" s="109"/>
      <c r="DT22" s="109"/>
      <c r="DU22" s="33"/>
      <c r="DV22" s="109"/>
      <c r="DW22" s="33"/>
      <c r="DX22" s="33"/>
      <c r="DY22" s="59"/>
    </row>
    <row r="23" ht="12.75" customHeight="1" spans="1:129">
      <c r="A23" s="28"/>
      <c r="B23" s="29"/>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29"/>
      <c r="AH23" s="29"/>
      <c r="AI23" s="81"/>
      <c r="AJ23" s="81"/>
      <c r="AK23" s="81"/>
      <c r="AL23" s="33"/>
      <c r="AM23" s="33"/>
      <c r="AN23" s="33"/>
      <c r="AO23" s="33"/>
      <c r="AP23" s="33"/>
      <c r="AQ23" s="33"/>
      <c r="AR23" s="33"/>
      <c r="AS23" s="33"/>
      <c r="AT23" s="33"/>
      <c r="AU23" s="33"/>
      <c r="AV23" s="33"/>
      <c r="AW23" s="33"/>
      <c r="AX23" s="33"/>
      <c r="AY23" s="105"/>
      <c r="AZ23" s="33"/>
      <c r="BA23" s="33"/>
      <c r="BB23" s="33"/>
      <c r="BC23" s="33"/>
      <c r="BD23" s="33"/>
      <c r="BE23" s="33"/>
      <c r="BF23" s="33"/>
      <c r="BG23" s="33"/>
      <c r="BH23" s="33"/>
      <c r="BI23" s="109"/>
      <c r="BJ23" s="33"/>
      <c r="BK23" s="33"/>
      <c r="BL23" s="33"/>
      <c r="BM23" s="33"/>
      <c r="BN23" s="109"/>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109"/>
      <c r="CN23" s="33"/>
      <c r="CO23" s="33"/>
      <c r="CP23" s="33"/>
      <c r="CQ23" s="33"/>
      <c r="CR23" s="109"/>
      <c r="CS23" s="33"/>
      <c r="CT23" s="33"/>
      <c r="CU23" s="33"/>
      <c r="CV23" s="33"/>
      <c r="CW23" s="109"/>
      <c r="CX23" s="33"/>
      <c r="CY23" s="33"/>
      <c r="CZ23" s="33"/>
      <c r="DA23" s="33"/>
      <c r="DB23" s="109"/>
      <c r="DC23" s="33"/>
      <c r="DD23" s="33"/>
      <c r="DE23" s="33"/>
      <c r="DF23" s="33"/>
      <c r="DG23" s="105"/>
      <c r="DH23" s="33"/>
      <c r="DI23" s="33"/>
      <c r="DJ23" s="33"/>
      <c r="DK23" s="33"/>
      <c r="DL23" s="123"/>
      <c r="DM23" s="33"/>
      <c r="DN23" s="33"/>
      <c r="DO23" s="105"/>
      <c r="DP23" s="33"/>
      <c r="DQ23" s="109"/>
      <c r="DR23" s="33"/>
      <c r="DS23" s="109"/>
      <c r="DT23" s="109"/>
      <c r="DU23" s="33"/>
      <c r="DV23" s="109"/>
      <c r="DW23" s="33"/>
      <c r="DX23" s="33"/>
      <c r="DY23" s="59"/>
    </row>
    <row r="24" ht="85.5" customHeight="1" spans="1:129">
      <c r="A24" s="28"/>
      <c r="B24" s="29"/>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29"/>
      <c r="AH24" s="29"/>
      <c r="AI24" s="82"/>
      <c r="AJ24" s="82"/>
      <c r="AK24" s="82"/>
      <c r="AL24" s="33"/>
      <c r="AM24" s="33"/>
      <c r="AN24" s="33"/>
      <c r="AO24" s="33"/>
      <c r="AP24" s="33"/>
      <c r="AQ24" s="33"/>
      <c r="AR24" s="33"/>
      <c r="AS24" s="33"/>
      <c r="AT24" s="33"/>
      <c r="AU24" s="33"/>
      <c r="AV24" s="33"/>
      <c r="AW24" s="33"/>
      <c r="AX24" s="33"/>
      <c r="AY24" s="105"/>
      <c r="AZ24" s="33"/>
      <c r="BA24" s="33"/>
      <c r="BB24" s="33"/>
      <c r="BC24" s="33"/>
      <c r="BD24" s="33"/>
      <c r="BE24" s="33"/>
      <c r="BF24" s="33"/>
      <c r="BG24" s="33"/>
      <c r="BH24" s="33"/>
      <c r="BI24" s="109"/>
      <c r="BJ24" s="33"/>
      <c r="BK24" s="33"/>
      <c r="BL24" s="33"/>
      <c r="BM24" s="33"/>
      <c r="BN24" s="109"/>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109"/>
      <c r="CN24" s="33"/>
      <c r="CO24" s="33"/>
      <c r="CP24" s="33"/>
      <c r="CQ24" s="33"/>
      <c r="CR24" s="109"/>
      <c r="CS24" s="33"/>
      <c r="CT24" s="33"/>
      <c r="CU24" s="33"/>
      <c r="CV24" s="33"/>
      <c r="CW24" s="109"/>
      <c r="CX24" s="33"/>
      <c r="CY24" s="33"/>
      <c r="CZ24" s="33"/>
      <c r="DA24" s="33"/>
      <c r="DB24" s="109"/>
      <c r="DC24" s="33"/>
      <c r="DD24" s="33"/>
      <c r="DE24" s="33"/>
      <c r="DF24" s="33"/>
      <c r="DG24" s="105"/>
      <c r="DH24" s="33"/>
      <c r="DI24" s="33"/>
      <c r="DJ24" s="33"/>
      <c r="DK24" s="33"/>
      <c r="DL24" s="123"/>
      <c r="DM24" s="33"/>
      <c r="DN24" s="33"/>
      <c r="DO24" s="105"/>
      <c r="DP24" s="33"/>
      <c r="DQ24" s="109"/>
      <c r="DR24" s="33"/>
      <c r="DS24" s="109"/>
      <c r="DT24" s="109"/>
      <c r="DU24" s="33"/>
      <c r="DV24" s="109"/>
      <c r="DW24" s="33"/>
      <c r="DX24" s="33"/>
      <c r="DY24" s="59"/>
    </row>
    <row r="25" ht="89.45" customHeight="1" spans="1:129">
      <c r="A25" s="36" t="s">
        <v>56</v>
      </c>
      <c r="B25" s="36" t="s">
        <v>57</v>
      </c>
      <c r="C25" s="37">
        <v>3</v>
      </c>
      <c r="D25" s="37">
        <v>4</v>
      </c>
      <c r="E25" s="37">
        <v>5</v>
      </c>
      <c r="F25" s="37">
        <v>6</v>
      </c>
      <c r="G25" s="37">
        <v>7</v>
      </c>
      <c r="H25" s="37">
        <v>8</v>
      </c>
      <c r="I25" s="37">
        <v>9</v>
      </c>
      <c r="J25" s="37">
        <v>6</v>
      </c>
      <c r="K25" s="37">
        <v>7</v>
      </c>
      <c r="L25" s="37">
        <v>8</v>
      </c>
      <c r="M25" s="37">
        <v>13</v>
      </c>
      <c r="N25" s="37">
        <v>14</v>
      </c>
      <c r="O25" s="37">
        <v>15</v>
      </c>
      <c r="P25" s="37">
        <v>16</v>
      </c>
      <c r="Q25" s="37">
        <v>17</v>
      </c>
      <c r="R25" s="37">
        <v>18</v>
      </c>
      <c r="S25" s="37">
        <v>19</v>
      </c>
      <c r="T25" s="37">
        <v>20</v>
      </c>
      <c r="U25" s="37">
        <v>21</v>
      </c>
      <c r="V25" s="37">
        <v>22</v>
      </c>
      <c r="W25" s="37">
        <v>9</v>
      </c>
      <c r="X25" s="37">
        <v>10</v>
      </c>
      <c r="Y25" s="37">
        <v>11</v>
      </c>
      <c r="Z25" s="37">
        <v>12</v>
      </c>
      <c r="AA25" s="37">
        <v>13</v>
      </c>
      <c r="AB25" s="37">
        <v>14</v>
      </c>
      <c r="AC25" s="37">
        <v>15</v>
      </c>
      <c r="AD25" s="37">
        <v>16</v>
      </c>
      <c r="AE25" s="37">
        <v>17</v>
      </c>
      <c r="AF25" s="37">
        <v>18</v>
      </c>
      <c r="AG25" s="37">
        <v>19</v>
      </c>
      <c r="AH25" s="83"/>
      <c r="AI25" s="37">
        <v>20</v>
      </c>
      <c r="AJ25" s="37">
        <v>21</v>
      </c>
      <c r="AK25" s="37">
        <v>22</v>
      </c>
      <c r="AL25" s="84" t="s">
        <v>58</v>
      </c>
      <c r="AM25" s="84" t="s">
        <v>59</v>
      </c>
      <c r="AN25" s="84">
        <v>33</v>
      </c>
      <c r="AO25" s="84">
        <v>34</v>
      </c>
      <c r="AP25" s="84">
        <v>35</v>
      </c>
      <c r="AQ25" s="84">
        <v>36</v>
      </c>
      <c r="AR25" s="84">
        <v>37</v>
      </c>
      <c r="AS25" s="84">
        <v>38</v>
      </c>
      <c r="AT25" s="84">
        <v>39</v>
      </c>
      <c r="AU25" s="84">
        <v>40</v>
      </c>
      <c r="AV25" s="84" t="s">
        <v>60</v>
      </c>
      <c r="AW25" s="84">
        <v>42</v>
      </c>
      <c r="AX25" s="84">
        <v>43</v>
      </c>
      <c r="AY25" s="84">
        <v>44</v>
      </c>
      <c r="AZ25" s="84">
        <v>45</v>
      </c>
      <c r="BA25" s="84" t="s">
        <v>61</v>
      </c>
      <c r="BB25" s="84">
        <v>47</v>
      </c>
      <c r="BC25" s="84">
        <v>48</v>
      </c>
      <c r="BD25" s="84">
        <v>49</v>
      </c>
      <c r="BE25" s="84">
        <v>50</v>
      </c>
      <c r="BF25" s="84" t="s">
        <v>62</v>
      </c>
      <c r="BG25" s="84">
        <v>52</v>
      </c>
      <c r="BH25" s="84">
        <v>53</v>
      </c>
      <c r="BI25" s="84">
        <v>54</v>
      </c>
      <c r="BJ25" s="84">
        <v>55</v>
      </c>
      <c r="BK25" s="84" t="s">
        <v>63</v>
      </c>
      <c r="BL25" s="84">
        <v>57</v>
      </c>
      <c r="BM25" s="84">
        <v>58</v>
      </c>
      <c r="BN25" s="84">
        <v>59</v>
      </c>
      <c r="BO25" s="84">
        <v>60</v>
      </c>
      <c r="BP25" s="84" t="s">
        <v>64</v>
      </c>
      <c r="BQ25" s="84" t="s">
        <v>65</v>
      </c>
      <c r="BR25" s="84">
        <v>63</v>
      </c>
      <c r="BS25" s="84">
        <v>64</v>
      </c>
      <c r="BT25" s="84">
        <v>65</v>
      </c>
      <c r="BU25" s="84">
        <v>66</v>
      </c>
      <c r="BV25" s="84">
        <v>67</v>
      </c>
      <c r="BW25" s="84">
        <v>68</v>
      </c>
      <c r="BX25" s="84">
        <v>69</v>
      </c>
      <c r="BY25" s="84">
        <v>70</v>
      </c>
      <c r="BZ25" s="84" t="s">
        <v>66</v>
      </c>
      <c r="CA25" s="84">
        <v>72</v>
      </c>
      <c r="CB25" s="84">
        <v>73</v>
      </c>
      <c r="CC25" s="84">
        <v>74</v>
      </c>
      <c r="CD25" s="84">
        <v>75</v>
      </c>
      <c r="CE25" s="84" t="s">
        <v>67</v>
      </c>
      <c r="CF25" s="84">
        <v>77</v>
      </c>
      <c r="CG25" s="84">
        <v>78</v>
      </c>
      <c r="CH25" s="84">
        <v>79</v>
      </c>
      <c r="CI25" s="84">
        <v>80</v>
      </c>
      <c r="CJ25" s="84" t="s">
        <v>68</v>
      </c>
      <c r="CK25" s="84">
        <v>82</v>
      </c>
      <c r="CL25" s="84">
        <v>83</v>
      </c>
      <c r="CM25" s="84">
        <v>84</v>
      </c>
      <c r="CN25" s="84">
        <v>85</v>
      </c>
      <c r="CO25" s="84" t="s">
        <v>69</v>
      </c>
      <c r="CP25" s="84">
        <v>87</v>
      </c>
      <c r="CQ25" s="84">
        <v>88</v>
      </c>
      <c r="CR25" s="84">
        <v>89</v>
      </c>
      <c r="CS25" s="84">
        <v>90</v>
      </c>
      <c r="CT25" s="84" t="s">
        <v>70</v>
      </c>
      <c r="CU25" s="84">
        <v>92</v>
      </c>
      <c r="CV25" s="84">
        <v>93</v>
      </c>
      <c r="CW25" s="84">
        <v>94</v>
      </c>
      <c r="CX25" s="84">
        <v>95</v>
      </c>
      <c r="CY25" s="84" t="s">
        <v>71</v>
      </c>
      <c r="CZ25" s="84">
        <v>97</v>
      </c>
      <c r="DA25" s="84">
        <v>98</v>
      </c>
      <c r="DB25" s="84">
        <v>99</v>
      </c>
      <c r="DC25" s="84">
        <v>100</v>
      </c>
      <c r="DD25" s="84" t="s">
        <v>72</v>
      </c>
      <c r="DE25" s="84">
        <v>102</v>
      </c>
      <c r="DF25" s="84">
        <v>103</v>
      </c>
      <c r="DG25" s="84">
        <v>104</v>
      </c>
      <c r="DH25" s="84">
        <v>105</v>
      </c>
      <c r="DI25" s="37" t="s">
        <v>73</v>
      </c>
      <c r="DJ25" s="84">
        <v>107</v>
      </c>
      <c r="DK25" s="84">
        <v>108</v>
      </c>
      <c r="DL25" s="84">
        <v>109</v>
      </c>
      <c r="DM25" s="84">
        <v>110</v>
      </c>
      <c r="DN25" s="84" t="s">
        <v>74</v>
      </c>
      <c r="DO25" s="84">
        <v>112</v>
      </c>
      <c r="DP25" s="84">
        <v>113</v>
      </c>
      <c r="DQ25" s="84">
        <v>114</v>
      </c>
      <c r="DR25" s="84">
        <v>115</v>
      </c>
      <c r="DS25" s="84" t="s">
        <v>75</v>
      </c>
      <c r="DT25" s="84">
        <v>117</v>
      </c>
      <c r="DU25" s="84">
        <v>118</v>
      </c>
      <c r="DV25" s="84">
        <v>119</v>
      </c>
      <c r="DW25" s="84">
        <v>120</v>
      </c>
      <c r="DX25" s="84">
        <v>121</v>
      </c>
      <c r="DY25" s="59"/>
    </row>
    <row r="26" ht="110.25" customHeight="1" spans="1:129">
      <c r="A26" s="38" t="s">
        <v>76</v>
      </c>
      <c r="B26" s="25" t="s">
        <v>77</v>
      </c>
      <c r="C26" s="39" t="s">
        <v>78</v>
      </c>
      <c r="D26" s="39" t="s">
        <v>78</v>
      </c>
      <c r="E26" s="39" t="s">
        <v>78</v>
      </c>
      <c r="F26" s="39" t="s">
        <v>78</v>
      </c>
      <c r="G26" s="39" t="s">
        <v>78</v>
      </c>
      <c r="H26" s="39" t="s">
        <v>78</v>
      </c>
      <c r="I26" s="39" t="s">
        <v>78</v>
      </c>
      <c r="J26" s="39" t="s">
        <v>78</v>
      </c>
      <c r="K26" s="39" t="s">
        <v>78</v>
      </c>
      <c r="L26" s="39" t="s">
        <v>78</v>
      </c>
      <c r="M26" s="39" t="s">
        <v>78</v>
      </c>
      <c r="N26" s="39" t="s">
        <v>78</v>
      </c>
      <c r="O26" s="39" t="s">
        <v>78</v>
      </c>
      <c r="P26" s="39" t="s">
        <v>78</v>
      </c>
      <c r="Q26" s="39" t="s">
        <v>78</v>
      </c>
      <c r="R26" s="39" t="s">
        <v>78</v>
      </c>
      <c r="S26" s="39" t="s">
        <v>78</v>
      </c>
      <c r="T26" s="39" t="s">
        <v>78</v>
      </c>
      <c r="U26" s="39" t="s">
        <v>78</v>
      </c>
      <c r="V26" s="39" t="s">
        <v>78</v>
      </c>
      <c r="W26" s="39" t="s">
        <v>78</v>
      </c>
      <c r="X26" s="39" t="s">
        <v>78</v>
      </c>
      <c r="Y26" s="39" t="s">
        <v>78</v>
      </c>
      <c r="Z26" s="39" t="s">
        <v>78</v>
      </c>
      <c r="AA26" s="39" t="s">
        <v>78</v>
      </c>
      <c r="AB26" s="39" t="s">
        <v>78</v>
      </c>
      <c r="AC26" s="39"/>
      <c r="AD26" s="39"/>
      <c r="AE26" s="39"/>
      <c r="AF26" s="39" t="s">
        <v>78</v>
      </c>
      <c r="AG26" s="85" t="s">
        <v>78</v>
      </c>
      <c r="AH26" s="85" t="s">
        <v>78</v>
      </c>
      <c r="AI26" s="86">
        <f>AI27+AI38+AI43+AI46+AI49+AI56</f>
        <v>5286.3</v>
      </c>
      <c r="AJ26" s="87">
        <f>AJ27+AJ38+AJ43+AJ46+AJ49+AJ56</f>
        <v>5095.6</v>
      </c>
      <c r="AK26" s="87">
        <f>AK27+AK38+AK43+AK46+AK49+AK56</f>
        <v>5125.8</v>
      </c>
      <c r="AL26" s="88">
        <v>25182</v>
      </c>
      <c r="AM26" s="88">
        <v>24009</v>
      </c>
      <c r="AN26" s="88">
        <v>419</v>
      </c>
      <c r="AO26" s="88">
        <v>419</v>
      </c>
      <c r="AP26" s="88">
        <v>874</v>
      </c>
      <c r="AQ26" s="88">
        <v>874</v>
      </c>
      <c r="AR26" s="88" t="s">
        <v>79</v>
      </c>
      <c r="AS26" s="88" t="s">
        <v>79</v>
      </c>
      <c r="AT26" s="88">
        <v>23889</v>
      </c>
      <c r="AU26" s="88">
        <v>22716</v>
      </c>
      <c r="AV26" s="88">
        <v>28498</v>
      </c>
      <c r="AW26" s="88">
        <v>451</v>
      </c>
      <c r="AX26" s="88">
        <v>2099</v>
      </c>
      <c r="AY26" s="88" t="s">
        <v>79</v>
      </c>
      <c r="AZ26" s="88">
        <v>25948</v>
      </c>
      <c r="BA26" s="88">
        <v>22359</v>
      </c>
      <c r="BB26" s="88">
        <v>451</v>
      </c>
      <c r="BC26" s="88" t="s">
        <v>79</v>
      </c>
      <c r="BD26" s="88" t="s">
        <v>79</v>
      </c>
      <c r="BE26" s="88">
        <v>21908</v>
      </c>
      <c r="BF26" s="88">
        <v>22541</v>
      </c>
      <c r="BG26" s="88">
        <v>451</v>
      </c>
      <c r="BH26" s="88" t="s">
        <v>79</v>
      </c>
      <c r="BI26" s="88" t="s">
        <v>79</v>
      </c>
      <c r="BJ26" s="88">
        <v>22090</v>
      </c>
      <c r="BK26" s="88">
        <v>22541</v>
      </c>
      <c r="BL26" s="88">
        <v>451</v>
      </c>
      <c r="BM26" s="88" t="s">
        <v>79</v>
      </c>
      <c r="BN26" s="88" t="s">
        <v>79</v>
      </c>
      <c r="BO26" s="88">
        <v>22090</v>
      </c>
      <c r="BP26" s="88">
        <v>24864</v>
      </c>
      <c r="BQ26" s="88">
        <v>23700</v>
      </c>
      <c r="BR26" s="88">
        <v>419</v>
      </c>
      <c r="BS26" s="88">
        <v>419</v>
      </c>
      <c r="BT26" s="88">
        <v>874</v>
      </c>
      <c r="BU26" s="88">
        <v>874</v>
      </c>
      <c r="BV26" s="88" t="s">
        <v>79</v>
      </c>
      <c r="BW26" s="88" t="s">
        <v>79</v>
      </c>
      <c r="BX26" s="88">
        <v>23571</v>
      </c>
      <c r="BY26" s="88">
        <v>22407</v>
      </c>
      <c r="BZ26" s="88">
        <v>28392</v>
      </c>
      <c r="CA26" s="88">
        <v>451</v>
      </c>
      <c r="CB26" s="88">
        <v>2099</v>
      </c>
      <c r="CC26" s="88" t="s">
        <v>79</v>
      </c>
      <c r="CD26" s="88">
        <v>25842</v>
      </c>
      <c r="CE26" s="88">
        <v>22330</v>
      </c>
      <c r="CF26" s="88">
        <v>451</v>
      </c>
      <c r="CG26" s="88" t="s">
        <v>79</v>
      </c>
      <c r="CH26" s="88" t="s">
        <v>79</v>
      </c>
      <c r="CI26" s="88">
        <v>21879</v>
      </c>
      <c r="CJ26" s="88">
        <v>22514</v>
      </c>
      <c r="CK26" s="88">
        <v>451</v>
      </c>
      <c r="CL26" s="88" t="s">
        <v>79</v>
      </c>
      <c r="CM26" s="88" t="s">
        <v>79</v>
      </c>
      <c r="CN26" s="88">
        <v>22063</v>
      </c>
      <c r="CO26" s="88">
        <v>22514</v>
      </c>
      <c r="CP26" s="88">
        <v>451</v>
      </c>
      <c r="CQ26" s="88" t="s">
        <v>79</v>
      </c>
      <c r="CR26" s="88" t="s">
        <v>79</v>
      </c>
      <c r="CS26" s="88">
        <v>22063</v>
      </c>
      <c r="CT26" s="88">
        <v>25182</v>
      </c>
      <c r="CU26" s="88">
        <v>419</v>
      </c>
      <c r="CV26" s="88">
        <v>874</v>
      </c>
      <c r="CW26" s="88" t="s">
        <v>79</v>
      </c>
      <c r="CX26" s="88">
        <v>23889</v>
      </c>
      <c r="CY26" s="88">
        <v>28498</v>
      </c>
      <c r="CZ26" s="88">
        <v>451</v>
      </c>
      <c r="DA26" s="88">
        <v>2099</v>
      </c>
      <c r="DB26" s="88" t="s">
        <v>79</v>
      </c>
      <c r="DC26" s="88">
        <v>25948</v>
      </c>
      <c r="DD26" s="88">
        <v>22359</v>
      </c>
      <c r="DE26" s="88">
        <v>451</v>
      </c>
      <c r="DF26" s="116" t="s">
        <v>79</v>
      </c>
      <c r="DG26" s="117" t="s">
        <v>79</v>
      </c>
      <c r="DH26" s="88">
        <v>21908</v>
      </c>
      <c r="DI26" s="88">
        <v>24864</v>
      </c>
      <c r="DJ26" s="88">
        <v>419</v>
      </c>
      <c r="DK26" s="88">
        <v>874</v>
      </c>
      <c r="DL26" s="88" t="s">
        <v>79</v>
      </c>
      <c r="DM26" s="88">
        <v>23571</v>
      </c>
      <c r="DN26" s="88">
        <v>28392</v>
      </c>
      <c r="DO26" s="88">
        <v>451</v>
      </c>
      <c r="DP26" s="88">
        <v>2099</v>
      </c>
      <c r="DQ26" s="88" t="s">
        <v>79</v>
      </c>
      <c r="DR26" s="88">
        <v>25842</v>
      </c>
      <c r="DS26" s="88">
        <v>22330</v>
      </c>
      <c r="DT26" s="88">
        <v>451</v>
      </c>
      <c r="DU26" s="88" t="s">
        <v>79</v>
      </c>
      <c r="DV26" s="88" t="s">
        <v>79</v>
      </c>
      <c r="DW26" s="88">
        <v>21879</v>
      </c>
      <c r="DX26" s="124" t="s">
        <v>80</v>
      </c>
      <c r="DY26" s="59"/>
    </row>
    <row r="27" ht="150.75" customHeight="1" spans="1:129">
      <c r="A27" s="40" t="s">
        <v>81</v>
      </c>
      <c r="B27" s="25" t="s">
        <v>82</v>
      </c>
      <c r="C27" s="39" t="s">
        <v>78</v>
      </c>
      <c r="D27" s="39" t="s">
        <v>78</v>
      </c>
      <c r="E27" s="39" t="s">
        <v>78</v>
      </c>
      <c r="F27" s="39" t="s">
        <v>78</v>
      </c>
      <c r="G27" s="39" t="s">
        <v>78</v>
      </c>
      <c r="H27" s="39" t="s">
        <v>78</v>
      </c>
      <c r="I27" s="39" t="s">
        <v>78</v>
      </c>
      <c r="J27" s="39" t="s">
        <v>78</v>
      </c>
      <c r="K27" s="39" t="s">
        <v>78</v>
      </c>
      <c r="L27" s="39" t="s">
        <v>78</v>
      </c>
      <c r="M27" s="39" t="s">
        <v>78</v>
      </c>
      <c r="N27" s="39" t="s">
        <v>78</v>
      </c>
      <c r="O27" s="39" t="s">
        <v>78</v>
      </c>
      <c r="P27" s="39" t="s">
        <v>78</v>
      </c>
      <c r="Q27" s="39" t="s">
        <v>78</v>
      </c>
      <c r="R27" s="39" t="s">
        <v>78</v>
      </c>
      <c r="S27" s="39" t="s">
        <v>78</v>
      </c>
      <c r="T27" s="39" t="s">
        <v>78</v>
      </c>
      <c r="U27" s="39" t="s">
        <v>78</v>
      </c>
      <c r="V27" s="39" t="s">
        <v>78</v>
      </c>
      <c r="W27" s="39" t="s">
        <v>78</v>
      </c>
      <c r="X27" s="39" t="s">
        <v>78</v>
      </c>
      <c r="Y27" s="39" t="s">
        <v>78</v>
      </c>
      <c r="Z27" s="39" t="s">
        <v>78</v>
      </c>
      <c r="AA27" s="39" t="s">
        <v>78</v>
      </c>
      <c r="AB27" s="39" t="s">
        <v>78</v>
      </c>
      <c r="AC27" s="39"/>
      <c r="AD27" s="39"/>
      <c r="AE27" s="39"/>
      <c r="AF27" s="39" t="s">
        <v>78</v>
      </c>
      <c r="AG27" s="85" t="s">
        <v>78</v>
      </c>
      <c r="AH27" s="85" t="s">
        <v>78</v>
      </c>
      <c r="AI27" s="87">
        <f>AI28+AI32</f>
        <v>1610.5</v>
      </c>
      <c r="AJ27" s="87">
        <f>AJ28+AJ32</f>
        <v>1351.6</v>
      </c>
      <c r="AK27" s="87">
        <f>AK28+AK32</f>
        <v>1363.9</v>
      </c>
      <c r="AL27" s="88">
        <v>11331</v>
      </c>
      <c r="AM27" s="88">
        <v>10556</v>
      </c>
      <c r="AN27" s="88" t="s">
        <v>79</v>
      </c>
      <c r="AO27" s="88" t="s">
        <v>79</v>
      </c>
      <c r="AP27" s="88">
        <v>874</v>
      </c>
      <c r="AQ27" s="88">
        <v>874</v>
      </c>
      <c r="AR27" s="88" t="s">
        <v>79</v>
      </c>
      <c r="AS27" s="88" t="s">
        <v>79</v>
      </c>
      <c r="AT27" s="88">
        <v>10457</v>
      </c>
      <c r="AU27" s="88">
        <v>9682</v>
      </c>
      <c r="AV27" s="88">
        <v>13135</v>
      </c>
      <c r="AW27" s="88" t="s">
        <v>79</v>
      </c>
      <c r="AX27" s="88">
        <v>2099</v>
      </c>
      <c r="AY27" s="88" t="s">
        <v>79</v>
      </c>
      <c r="AZ27" s="88">
        <v>11036</v>
      </c>
      <c r="BA27" s="88">
        <v>8279</v>
      </c>
      <c r="BB27" s="88" t="s">
        <v>79</v>
      </c>
      <c r="BC27" s="88" t="s">
        <v>79</v>
      </c>
      <c r="BD27" s="88" t="s">
        <v>79</v>
      </c>
      <c r="BE27" s="88">
        <v>8279</v>
      </c>
      <c r="BF27" s="88">
        <v>8271</v>
      </c>
      <c r="BG27" s="88" t="s">
        <v>79</v>
      </c>
      <c r="BH27" s="88" t="s">
        <v>79</v>
      </c>
      <c r="BI27" s="88" t="s">
        <v>79</v>
      </c>
      <c r="BJ27" s="88">
        <v>8271</v>
      </c>
      <c r="BK27" s="88">
        <v>8271</v>
      </c>
      <c r="BL27" s="88" t="s">
        <v>79</v>
      </c>
      <c r="BM27" s="88" t="s">
        <v>79</v>
      </c>
      <c r="BN27" s="88" t="s">
        <v>79</v>
      </c>
      <c r="BO27" s="88">
        <v>8271</v>
      </c>
      <c r="BP27" s="88">
        <v>11249</v>
      </c>
      <c r="BQ27" s="88">
        <v>10474</v>
      </c>
      <c r="BR27" s="88" t="s">
        <v>79</v>
      </c>
      <c r="BS27" s="88" t="s">
        <v>79</v>
      </c>
      <c r="BT27" s="88">
        <v>874</v>
      </c>
      <c r="BU27" s="88">
        <v>874</v>
      </c>
      <c r="BV27" s="88" t="s">
        <v>79</v>
      </c>
      <c r="BW27" s="88" t="s">
        <v>79</v>
      </c>
      <c r="BX27" s="88">
        <v>10375</v>
      </c>
      <c r="BY27" s="88">
        <v>9600</v>
      </c>
      <c r="BZ27" s="88">
        <v>13057</v>
      </c>
      <c r="CA27" s="88" t="s">
        <v>79</v>
      </c>
      <c r="CB27" s="88">
        <v>2099</v>
      </c>
      <c r="CC27" s="88" t="s">
        <v>79</v>
      </c>
      <c r="CD27" s="88">
        <v>10958</v>
      </c>
      <c r="CE27" s="88">
        <v>8251</v>
      </c>
      <c r="CF27" s="88" t="s">
        <v>79</v>
      </c>
      <c r="CG27" s="88" t="s">
        <v>79</v>
      </c>
      <c r="CH27" s="88" t="s">
        <v>79</v>
      </c>
      <c r="CI27" s="88">
        <v>8251</v>
      </c>
      <c r="CJ27" s="88">
        <v>8245</v>
      </c>
      <c r="CK27" s="88" t="s">
        <v>79</v>
      </c>
      <c r="CL27" s="88" t="s">
        <v>79</v>
      </c>
      <c r="CM27" s="88" t="s">
        <v>79</v>
      </c>
      <c r="CN27" s="88">
        <v>8245</v>
      </c>
      <c r="CO27" s="88">
        <v>8245</v>
      </c>
      <c r="CP27" s="88" t="s">
        <v>79</v>
      </c>
      <c r="CQ27" s="88" t="s">
        <v>79</v>
      </c>
      <c r="CR27" s="88" t="s">
        <v>79</v>
      </c>
      <c r="CS27" s="88">
        <v>8245</v>
      </c>
      <c r="CT27" s="88">
        <v>11331</v>
      </c>
      <c r="CU27" s="88" t="s">
        <v>79</v>
      </c>
      <c r="CV27" s="88">
        <v>874</v>
      </c>
      <c r="CW27" s="88" t="s">
        <v>79</v>
      </c>
      <c r="CX27" s="88">
        <v>10457</v>
      </c>
      <c r="CY27" s="88">
        <v>13135</v>
      </c>
      <c r="CZ27" s="88" t="s">
        <v>79</v>
      </c>
      <c r="DA27" s="88">
        <v>2099</v>
      </c>
      <c r="DB27" s="88" t="s">
        <v>79</v>
      </c>
      <c r="DC27" s="88">
        <v>11036</v>
      </c>
      <c r="DD27" s="88">
        <v>8279</v>
      </c>
      <c r="DE27" s="88" t="s">
        <v>79</v>
      </c>
      <c r="DF27" s="116" t="s">
        <v>79</v>
      </c>
      <c r="DG27" s="117" t="s">
        <v>79</v>
      </c>
      <c r="DH27" s="88">
        <v>8279</v>
      </c>
      <c r="DI27" s="88">
        <v>11249</v>
      </c>
      <c r="DJ27" s="88" t="s">
        <v>79</v>
      </c>
      <c r="DK27" s="88">
        <v>874</v>
      </c>
      <c r="DL27" s="88" t="s">
        <v>79</v>
      </c>
      <c r="DM27" s="88">
        <v>10375</v>
      </c>
      <c r="DN27" s="88">
        <v>13057</v>
      </c>
      <c r="DO27" s="88" t="s">
        <v>79</v>
      </c>
      <c r="DP27" s="88">
        <v>2099</v>
      </c>
      <c r="DQ27" s="88" t="s">
        <v>79</v>
      </c>
      <c r="DR27" s="88">
        <v>10958</v>
      </c>
      <c r="DS27" s="88">
        <v>8251</v>
      </c>
      <c r="DT27" s="88" t="s">
        <v>79</v>
      </c>
      <c r="DU27" s="88" t="s">
        <v>79</v>
      </c>
      <c r="DV27" s="88" t="s">
        <v>79</v>
      </c>
      <c r="DW27" s="88">
        <v>8251</v>
      </c>
      <c r="DX27" s="124" t="s">
        <v>80</v>
      </c>
      <c r="DY27" s="59"/>
    </row>
    <row r="28" ht="116.25" customHeight="1" spans="1:129">
      <c r="A28" s="41" t="s">
        <v>83</v>
      </c>
      <c r="B28" s="25" t="s">
        <v>84</v>
      </c>
      <c r="C28" s="39" t="s">
        <v>78</v>
      </c>
      <c r="D28" s="39" t="s">
        <v>78</v>
      </c>
      <c r="E28" s="39" t="s">
        <v>78</v>
      </c>
      <c r="F28" s="39" t="s">
        <v>78</v>
      </c>
      <c r="G28" s="39" t="s">
        <v>78</v>
      </c>
      <c r="H28" s="39" t="s">
        <v>78</v>
      </c>
      <c r="I28" s="39" t="s">
        <v>78</v>
      </c>
      <c r="J28" s="39" t="s">
        <v>78</v>
      </c>
      <c r="K28" s="39" t="s">
        <v>78</v>
      </c>
      <c r="L28" s="39" t="s">
        <v>78</v>
      </c>
      <c r="M28" s="39" t="s">
        <v>78</v>
      </c>
      <c r="N28" s="39" t="s">
        <v>78</v>
      </c>
      <c r="O28" s="39" t="s">
        <v>78</v>
      </c>
      <c r="P28" s="39" t="s">
        <v>78</v>
      </c>
      <c r="Q28" s="39" t="s">
        <v>78</v>
      </c>
      <c r="R28" s="39" t="s">
        <v>78</v>
      </c>
      <c r="S28" s="39" t="s">
        <v>78</v>
      </c>
      <c r="T28" s="39" t="s">
        <v>78</v>
      </c>
      <c r="U28" s="39" t="s">
        <v>78</v>
      </c>
      <c r="V28" s="39" t="s">
        <v>78</v>
      </c>
      <c r="W28" s="39" t="s">
        <v>78</v>
      </c>
      <c r="X28" s="39" t="s">
        <v>78</v>
      </c>
      <c r="Y28" s="39" t="s">
        <v>78</v>
      </c>
      <c r="Z28" s="39" t="s">
        <v>78</v>
      </c>
      <c r="AA28" s="39" t="s">
        <v>78</v>
      </c>
      <c r="AB28" s="39" t="s">
        <v>78</v>
      </c>
      <c r="AC28" s="39"/>
      <c r="AD28" s="39"/>
      <c r="AE28" s="39"/>
      <c r="AF28" s="39" t="s">
        <v>78</v>
      </c>
      <c r="AG28" s="85" t="s">
        <v>78</v>
      </c>
      <c r="AH28" s="85" t="s">
        <v>78</v>
      </c>
      <c r="AI28" s="87">
        <f>AI29+AI30+AI31</f>
        <v>1357</v>
      </c>
      <c r="AJ28" s="87">
        <f>AJ29+AJ30+AJ31</f>
        <v>1090.5</v>
      </c>
      <c r="AK28" s="87">
        <f>AK29+AK30+AK31</f>
        <v>1100.8</v>
      </c>
      <c r="AL28" s="88">
        <v>6665</v>
      </c>
      <c r="AM28" s="88">
        <v>6244</v>
      </c>
      <c r="AN28" s="88" t="s">
        <v>79</v>
      </c>
      <c r="AO28" s="88" t="s">
        <v>79</v>
      </c>
      <c r="AP28" s="88" t="s">
        <v>79</v>
      </c>
      <c r="AQ28" s="88" t="s">
        <v>79</v>
      </c>
      <c r="AR28" s="88" t="s">
        <v>79</v>
      </c>
      <c r="AS28" s="88" t="s">
        <v>79</v>
      </c>
      <c r="AT28" s="88">
        <v>6665</v>
      </c>
      <c r="AU28" s="88">
        <v>6244</v>
      </c>
      <c r="AV28" s="88">
        <v>6714</v>
      </c>
      <c r="AW28" s="88" t="s">
        <v>79</v>
      </c>
      <c r="AX28" s="88">
        <v>837</v>
      </c>
      <c r="AY28" s="88" t="s">
        <v>79</v>
      </c>
      <c r="AZ28" s="88">
        <v>5877</v>
      </c>
      <c r="BA28" s="88">
        <v>5087</v>
      </c>
      <c r="BB28" s="88" t="s">
        <v>79</v>
      </c>
      <c r="BC28" s="88" t="s">
        <v>79</v>
      </c>
      <c r="BD28" s="88" t="s">
        <v>79</v>
      </c>
      <c r="BE28" s="88">
        <v>5087</v>
      </c>
      <c r="BF28" s="88">
        <v>5067</v>
      </c>
      <c r="BG28" s="88" t="s">
        <v>79</v>
      </c>
      <c r="BH28" s="88" t="s">
        <v>79</v>
      </c>
      <c r="BI28" s="88" t="s">
        <v>79</v>
      </c>
      <c r="BJ28" s="88">
        <v>5067</v>
      </c>
      <c r="BK28" s="88">
        <v>5067</v>
      </c>
      <c r="BL28" s="88" t="s">
        <v>79</v>
      </c>
      <c r="BM28" s="88" t="s">
        <v>79</v>
      </c>
      <c r="BN28" s="88" t="s">
        <v>79</v>
      </c>
      <c r="BO28" s="88">
        <v>5067</v>
      </c>
      <c r="BP28" s="88">
        <v>6640</v>
      </c>
      <c r="BQ28" s="88">
        <v>6219</v>
      </c>
      <c r="BR28" s="88" t="s">
        <v>79</v>
      </c>
      <c r="BS28" s="88" t="s">
        <v>79</v>
      </c>
      <c r="BT28" s="88" t="s">
        <v>79</v>
      </c>
      <c r="BU28" s="88" t="s">
        <v>79</v>
      </c>
      <c r="BV28" s="88" t="s">
        <v>79</v>
      </c>
      <c r="BW28" s="88" t="s">
        <v>79</v>
      </c>
      <c r="BX28" s="88">
        <v>6640</v>
      </c>
      <c r="BY28" s="88">
        <v>6219</v>
      </c>
      <c r="BZ28" s="88">
        <v>6692</v>
      </c>
      <c r="CA28" s="88" t="s">
        <v>79</v>
      </c>
      <c r="CB28" s="88">
        <v>837</v>
      </c>
      <c r="CC28" s="88" t="s">
        <v>79</v>
      </c>
      <c r="CD28" s="88">
        <v>5855</v>
      </c>
      <c r="CE28" s="88">
        <v>5062</v>
      </c>
      <c r="CF28" s="88" t="s">
        <v>79</v>
      </c>
      <c r="CG28" s="88" t="s">
        <v>79</v>
      </c>
      <c r="CH28" s="88" t="s">
        <v>79</v>
      </c>
      <c r="CI28" s="88">
        <v>5062</v>
      </c>
      <c r="CJ28" s="88">
        <v>5041</v>
      </c>
      <c r="CK28" s="88" t="s">
        <v>79</v>
      </c>
      <c r="CL28" s="88" t="s">
        <v>79</v>
      </c>
      <c r="CM28" s="88" t="s">
        <v>79</v>
      </c>
      <c r="CN28" s="88">
        <v>5041</v>
      </c>
      <c r="CO28" s="88">
        <v>5041</v>
      </c>
      <c r="CP28" s="88" t="s">
        <v>79</v>
      </c>
      <c r="CQ28" s="88" t="s">
        <v>79</v>
      </c>
      <c r="CR28" s="88" t="s">
        <v>79</v>
      </c>
      <c r="CS28" s="88">
        <v>5041</v>
      </c>
      <c r="CT28" s="88">
        <v>6665</v>
      </c>
      <c r="CU28" s="88" t="s">
        <v>79</v>
      </c>
      <c r="CV28" s="88" t="s">
        <v>79</v>
      </c>
      <c r="CW28" s="88" t="s">
        <v>79</v>
      </c>
      <c r="CX28" s="88">
        <v>6665</v>
      </c>
      <c r="CY28" s="88">
        <v>6714</v>
      </c>
      <c r="CZ28" s="88" t="s">
        <v>79</v>
      </c>
      <c r="DA28" s="88">
        <v>837</v>
      </c>
      <c r="DB28" s="88" t="s">
        <v>79</v>
      </c>
      <c r="DC28" s="88">
        <v>5877</v>
      </c>
      <c r="DD28" s="88">
        <v>5087</v>
      </c>
      <c r="DE28" s="88" t="s">
        <v>79</v>
      </c>
      <c r="DF28" s="116" t="s">
        <v>79</v>
      </c>
      <c r="DG28" s="117" t="s">
        <v>79</v>
      </c>
      <c r="DH28" s="88">
        <v>5087</v>
      </c>
      <c r="DI28" s="88">
        <v>6640</v>
      </c>
      <c r="DJ28" s="88" t="s">
        <v>79</v>
      </c>
      <c r="DK28" s="88" t="s">
        <v>79</v>
      </c>
      <c r="DL28" s="88" t="s">
        <v>79</v>
      </c>
      <c r="DM28" s="88">
        <v>6640</v>
      </c>
      <c r="DN28" s="88">
        <v>6692</v>
      </c>
      <c r="DO28" s="88" t="s">
        <v>79</v>
      </c>
      <c r="DP28" s="88">
        <v>837</v>
      </c>
      <c r="DQ28" s="88" t="s">
        <v>79</v>
      </c>
      <c r="DR28" s="88">
        <v>5855</v>
      </c>
      <c r="DS28" s="88">
        <v>5062</v>
      </c>
      <c r="DT28" s="88" t="s">
        <v>79</v>
      </c>
      <c r="DU28" s="88" t="s">
        <v>79</v>
      </c>
      <c r="DV28" s="88" t="s">
        <v>79</v>
      </c>
      <c r="DW28" s="88">
        <v>5062</v>
      </c>
      <c r="DX28" s="124" t="s">
        <v>80</v>
      </c>
      <c r="DY28" s="59"/>
    </row>
    <row r="29" ht="135" customHeight="1" spans="1:129">
      <c r="A29" s="42" t="s">
        <v>85</v>
      </c>
      <c r="B29" s="43" t="s">
        <v>86</v>
      </c>
      <c r="C29" s="44" t="s">
        <v>87</v>
      </c>
      <c r="D29" s="45" t="s">
        <v>88</v>
      </c>
      <c r="E29" s="45" t="s">
        <v>89</v>
      </c>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t="s">
        <v>56</v>
      </c>
      <c r="AG29" s="89" t="s">
        <v>90</v>
      </c>
      <c r="AH29" s="89" t="s">
        <v>91</v>
      </c>
      <c r="AI29" s="90" t="s">
        <v>92</v>
      </c>
      <c r="AJ29" s="90" t="s">
        <v>92</v>
      </c>
      <c r="AK29" s="90" t="s">
        <v>92</v>
      </c>
      <c r="AL29" s="91">
        <v>28</v>
      </c>
      <c r="AM29" s="91">
        <v>17</v>
      </c>
      <c r="AN29" s="91" t="s">
        <v>79</v>
      </c>
      <c r="AO29" s="91" t="s">
        <v>79</v>
      </c>
      <c r="AP29" s="91" t="s">
        <v>79</v>
      </c>
      <c r="AQ29" s="91" t="s">
        <v>79</v>
      </c>
      <c r="AR29" s="91" t="s">
        <v>79</v>
      </c>
      <c r="AS29" s="91" t="s">
        <v>79</v>
      </c>
      <c r="AT29" s="91">
        <v>28</v>
      </c>
      <c r="AU29" s="91">
        <v>17</v>
      </c>
      <c r="AV29" s="91">
        <v>35</v>
      </c>
      <c r="AW29" s="91" t="s">
        <v>79</v>
      </c>
      <c r="AX29" s="91" t="s">
        <v>79</v>
      </c>
      <c r="AY29" s="91" t="s">
        <v>79</v>
      </c>
      <c r="AZ29" s="91">
        <v>35</v>
      </c>
      <c r="BA29" s="91">
        <v>41</v>
      </c>
      <c r="BB29" s="91" t="s">
        <v>79</v>
      </c>
      <c r="BC29" s="91" t="s">
        <v>79</v>
      </c>
      <c r="BD29" s="91" t="s">
        <v>79</v>
      </c>
      <c r="BE29" s="91">
        <v>41</v>
      </c>
      <c r="BF29" s="91">
        <v>41</v>
      </c>
      <c r="BG29" s="91" t="s">
        <v>79</v>
      </c>
      <c r="BH29" s="91" t="s">
        <v>79</v>
      </c>
      <c r="BI29" s="91" t="s">
        <v>79</v>
      </c>
      <c r="BJ29" s="91">
        <v>41</v>
      </c>
      <c r="BK29" s="91">
        <v>41</v>
      </c>
      <c r="BL29" s="91" t="s">
        <v>79</v>
      </c>
      <c r="BM29" s="91" t="s">
        <v>79</v>
      </c>
      <c r="BN29" s="91" t="s">
        <v>79</v>
      </c>
      <c r="BO29" s="91">
        <v>41</v>
      </c>
      <c r="BP29" s="91">
        <v>28</v>
      </c>
      <c r="BQ29" s="91">
        <v>17</v>
      </c>
      <c r="BR29" s="91" t="s">
        <v>79</v>
      </c>
      <c r="BS29" s="91" t="s">
        <v>79</v>
      </c>
      <c r="BT29" s="91" t="s">
        <v>79</v>
      </c>
      <c r="BU29" s="91" t="s">
        <v>79</v>
      </c>
      <c r="BV29" s="91" t="s">
        <v>79</v>
      </c>
      <c r="BW29" s="91" t="s">
        <v>79</v>
      </c>
      <c r="BX29" s="91">
        <v>28</v>
      </c>
      <c r="BY29" s="91">
        <v>17</v>
      </c>
      <c r="BZ29" s="91">
        <v>35</v>
      </c>
      <c r="CA29" s="91" t="s">
        <v>79</v>
      </c>
      <c r="CB29" s="91" t="s">
        <v>79</v>
      </c>
      <c r="CC29" s="91" t="s">
        <v>79</v>
      </c>
      <c r="CD29" s="91">
        <v>35</v>
      </c>
      <c r="CE29" s="91">
        <v>41</v>
      </c>
      <c r="CF29" s="91" t="s">
        <v>79</v>
      </c>
      <c r="CG29" s="91" t="s">
        <v>79</v>
      </c>
      <c r="CH29" s="91" t="s">
        <v>79</v>
      </c>
      <c r="CI29" s="91">
        <v>41</v>
      </c>
      <c r="CJ29" s="91">
        <v>41</v>
      </c>
      <c r="CK29" s="91" t="s">
        <v>79</v>
      </c>
      <c r="CL29" s="91" t="s">
        <v>79</v>
      </c>
      <c r="CM29" s="91" t="s">
        <v>79</v>
      </c>
      <c r="CN29" s="91">
        <v>41</v>
      </c>
      <c r="CO29" s="91">
        <v>41</v>
      </c>
      <c r="CP29" s="91" t="s">
        <v>79</v>
      </c>
      <c r="CQ29" s="91" t="s">
        <v>79</v>
      </c>
      <c r="CR29" s="91" t="s">
        <v>79</v>
      </c>
      <c r="CS29" s="91">
        <v>41</v>
      </c>
      <c r="CT29" s="91">
        <v>28</v>
      </c>
      <c r="CU29" s="91" t="s">
        <v>79</v>
      </c>
      <c r="CV29" s="91" t="s">
        <v>79</v>
      </c>
      <c r="CW29" s="91" t="s">
        <v>79</v>
      </c>
      <c r="CX29" s="91">
        <v>28</v>
      </c>
      <c r="CY29" s="91">
        <v>35</v>
      </c>
      <c r="CZ29" s="91" t="s">
        <v>79</v>
      </c>
      <c r="DA29" s="91" t="s">
        <v>79</v>
      </c>
      <c r="DB29" s="91" t="s">
        <v>79</v>
      </c>
      <c r="DC29" s="91">
        <v>35</v>
      </c>
      <c r="DD29" s="91">
        <v>41</v>
      </c>
      <c r="DE29" s="91" t="s">
        <v>79</v>
      </c>
      <c r="DF29" s="118" t="s">
        <v>79</v>
      </c>
      <c r="DG29" s="119" t="s">
        <v>79</v>
      </c>
      <c r="DH29" s="91">
        <v>41</v>
      </c>
      <c r="DI29" s="91">
        <v>28</v>
      </c>
      <c r="DJ29" s="91" t="s">
        <v>79</v>
      </c>
      <c r="DK29" s="91" t="s">
        <v>79</v>
      </c>
      <c r="DL29" s="91" t="s">
        <v>79</v>
      </c>
      <c r="DM29" s="91">
        <v>28</v>
      </c>
      <c r="DN29" s="91">
        <v>35</v>
      </c>
      <c r="DO29" s="91" t="s">
        <v>79</v>
      </c>
      <c r="DP29" s="91" t="s">
        <v>79</v>
      </c>
      <c r="DQ29" s="91" t="s">
        <v>79</v>
      </c>
      <c r="DR29" s="91">
        <v>35</v>
      </c>
      <c r="DS29" s="91">
        <v>41</v>
      </c>
      <c r="DT29" s="91" t="s">
        <v>79</v>
      </c>
      <c r="DU29" s="91" t="s">
        <v>79</v>
      </c>
      <c r="DV29" s="91" t="s">
        <v>79</v>
      </c>
      <c r="DW29" s="91">
        <v>41</v>
      </c>
      <c r="DX29" s="125" t="s">
        <v>93</v>
      </c>
      <c r="DY29" s="59"/>
    </row>
    <row r="30" ht="257.25" customHeight="1" spans="1:129">
      <c r="A30" s="42" t="s">
        <v>94</v>
      </c>
      <c r="B30" s="43" t="s">
        <v>95</v>
      </c>
      <c r="C30" s="44" t="s">
        <v>87</v>
      </c>
      <c r="D30" s="45" t="s">
        <v>96</v>
      </c>
      <c r="E30" s="45" t="s">
        <v>89</v>
      </c>
      <c r="F30" s="45"/>
      <c r="G30" s="45"/>
      <c r="H30" s="45"/>
      <c r="I30" s="45"/>
      <c r="J30" s="45"/>
      <c r="K30" s="45"/>
      <c r="L30" s="45"/>
      <c r="M30" s="45"/>
      <c r="N30" s="45"/>
      <c r="O30" s="45"/>
      <c r="P30" s="45"/>
      <c r="Q30" s="45"/>
      <c r="R30" s="45"/>
      <c r="S30" s="45"/>
      <c r="T30" s="45"/>
      <c r="U30" s="45"/>
      <c r="V30" s="45"/>
      <c r="W30" s="45"/>
      <c r="X30" s="45"/>
      <c r="Y30" s="45"/>
      <c r="Z30" s="45"/>
      <c r="AA30" s="45"/>
      <c r="AB30" s="45"/>
      <c r="AC30" s="45" t="s">
        <v>97</v>
      </c>
      <c r="AD30" s="45" t="s">
        <v>98</v>
      </c>
      <c r="AE30" s="45" t="s">
        <v>99</v>
      </c>
      <c r="AF30" s="45" t="s">
        <v>100</v>
      </c>
      <c r="AG30" s="89" t="s">
        <v>101</v>
      </c>
      <c r="AH30" s="89" t="s">
        <v>102</v>
      </c>
      <c r="AI30" s="92" t="s">
        <v>103</v>
      </c>
      <c r="AJ30" s="92" t="s">
        <v>104</v>
      </c>
      <c r="AK30" s="92" t="s">
        <v>105</v>
      </c>
      <c r="AL30" s="91">
        <v>5505</v>
      </c>
      <c r="AM30" s="91">
        <v>5267</v>
      </c>
      <c r="AN30" s="91" t="s">
        <v>79</v>
      </c>
      <c r="AO30" s="91" t="s">
        <v>79</v>
      </c>
      <c r="AP30" s="91" t="s">
        <v>79</v>
      </c>
      <c r="AQ30" s="91" t="s">
        <v>79</v>
      </c>
      <c r="AR30" s="91" t="s">
        <v>79</v>
      </c>
      <c r="AS30" s="91" t="s">
        <v>79</v>
      </c>
      <c r="AT30" s="91">
        <v>5505</v>
      </c>
      <c r="AU30" s="91">
        <v>5267</v>
      </c>
      <c r="AV30" s="91">
        <v>5426</v>
      </c>
      <c r="AW30" s="91" t="s">
        <v>79</v>
      </c>
      <c r="AX30" s="91" t="s">
        <v>79</v>
      </c>
      <c r="AY30" s="91" t="s">
        <v>79</v>
      </c>
      <c r="AZ30" s="91">
        <v>5426</v>
      </c>
      <c r="BA30" s="91">
        <v>4715</v>
      </c>
      <c r="BB30" s="91" t="s">
        <v>79</v>
      </c>
      <c r="BC30" s="91" t="s">
        <v>79</v>
      </c>
      <c r="BD30" s="91" t="s">
        <v>79</v>
      </c>
      <c r="BE30" s="91">
        <v>4715</v>
      </c>
      <c r="BF30" s="91">
        <v>4761</v>
      </c>
      <c r="BG30" s="91" t="s">
        <v>79</v>
      </c>
      <c r="BH30" s="91" t="s">
        <v>79</v>
      </c>
      <c r="BI30" s="91" t="s">
        <v>79</v>
      </c>
      <c r="BJ30" s="91">
        <v>4761</v>
      </c>
      <c r="BK30" s="91">
        <v>4761</v>
      </c>
      <c r="BL30" s="91" t="s">
        <v>79</v>
      </c>
      <c r="BM30" s="91" t="s">
        <v>79</v>
      </c>
      <c r="BN30" s="91" t="s">
        <v>79</v>
      </c>
      <c r="BO30" s="91">
        <v>4761</v>
      </c>
      <c r="BP30" s="91">
        <v>5484</v>
      </c>
      <c r="BQ30" s="91">
        <v>5246</v>
      </c>
      <c r="BR30" s="91" t="s">
        <v>79</v>
      </c>
      <c r="BS30" s="91" t="s">
        <v>79</v>
      </c>
      <c r="BT30" s="91" t="s">
        <v>79</v>
      </c>
      <c r="BU30" s="91" t="s">
        <v>79</v>
      </c>
      <c r="BV30" s="91" t="s">
        <v>79</v>
      </c>
      <c r="BW30" s="91" t="s">
        <v>79</v>
      </c>
      <c r="BX30" s="91">
        <v>5484</v>
      </c>
      <c r="BY30" s="91">
        <v>5246</v>
      </c>
      <c r="BZ30" s="91">
        <v>5404</v>
      </c>
      <c r="CA30" s="91" t="s">
        <v>79</v>
      </c>
      <c r="CB30" s="91" t="s">
        <v>79</v>
      </c>
      <c r="CC30" s="91" t="s">
        <v>79</v>
      </c>
      <c r="CD30" s="91">
        <v>5404</v>
      </c>
      <c r="CE30" s="91">
        <v>4690</v>
      </c>
      <c r="CF30" s="91" t="s">
        <v>79</v>
      </c>
      <c r="CG30" s="91" t="s">
        <v>79</v>
      </c>
      <c r="CH30" s="91" t="s">
        <v>79</v>
      </c>
      <c r="CI30" s="91">
        <v>4690</v>
      </c>
      <c r="CJ30" s="91">
        <v>4735</v>
      </c>
      <c r="CK30" s="91" t="s">
        <v>79</v>
      </c>
      <c r="CL30" s="91" t="s">
        <v>79</v>
      </c>
      <c r="CM30" s="91" t="s">
        <v>79</v>
      </c>
      <c r="CN30" s="91">
        <v>4735</v>
      </c>
      <c r="CO30" s="91">
        <v>4735</v>
      </c>
      <c r="CP30" s="91" t="s">
        <v>79</v>
      </c>
      <c r="CQ30" s="91" t="s">
        <v>79</v>
      </c>
      <c r="CR30" s="91" t="s">
        <v>79</v>
      </c>
      <c r="CS30" s="91">
        <v>4735</v>
      </c>
      <c r="CT30" s="91">
        <v>5505</v>
      </c>
      <c r="CU30" s="91" t="s">
        <v>79</v>
      </c>
      <c r="CV30" s="91" t="s">
        <v>79</v>
      </c>
      <c r="CW30" s="91" t="s">
        <v>79</v>
      </c>
      <c r="CX30" s="91">
        <v>5505</v>
      </c>
      <c r="CY30" s="91">
        <v>5426</v>
      </c>
      <c r="CZ30" s="91" t="s">
        <v>79</v>
      </c>
      <c r="DA30" s="91" t="s">
        <v>79</v>
      </c>
      <c r="DB30" s="91" t="s">
        <v>79</v>
      </c>
      <c r="DC30" s="91">
        <v>5426</v>
      </c>
      <c r="DD30" s="91">
        <v>4715</v>
      </c>
      <c r="DE30" s="91" t="s">
        <v>79</v>
      </c>
      <c r="DF30" s="118" t="s">
        <v>79</v>
      </c>
      <c r="DG30" s="119" t="s">
        <v>79</v>
      </c>
      <c r="DH30" s="91">
        <v>4715</v>
      </c>
      <c r="DI30" s="91">
        <v>5484</v>
      </c>
      <c r="DJ30" s="91" t="s">
        <v>79</v>
      </c>
      <c r="DK30" s="91" t="s">
        <v>79</v>
      </c>
      <c r="DL30" s="91" t="s">
        <v>79</v>
      </c>
      <c r="DM30" s="91">
        <v>5484</v>
      </c>
      <c r="DN30" s="91">
        <v>5404</v>
      </c>
      <c r="DO30" s="91" t="s">
        <v>79</v>
      </c>
      <c r="DP30" s="91" t="s">
        <v>79</v>
      </c>
      <c r="DQ30" s="91" t="s">
        <v>79</v>
      </c>
      <c r="DR30" s="91">
        <v>5404</v>
      </c>
      <c r="DS30" s="91">
        <v>4690</v>
      </c>
      <c r="DT30" s="91" t="s">
        <v>79</v>
      </c>
      <c r="DU30" s="91" t="s">
        <v>79</v>
      </c>
      <c r="DV30" s="91" t="s">
        <v>79</v>
      </c>
      <c r="DW30" s="91">
        <v>4690</v>
      </c>
      <c r="DX30" s="125" t="s">
        <v>93</v>
      </c>
      <c r="DY30" s="59"/>
    </row>
    <row r="31" ht="313.5" customHeight="1" spans="1:129">
      <c r="A31" s="42" t="s">
        <v>106</v>
      </c>
      <c r="B31" s="43" t="s">
        <v>107</v>
      </c>
      <c r="C31" s="44" t="s">
        <v>87</v>
      </c>
      <c r="D31" s="45" t="s">
        <v>108</v>
      </c>
      <c r="E31" s="45" t="s">
        <v>89</v>
      </c>
      <c r="F31" s="45"/>
      <c r="G31" s="45"/>
      <c r="H31" s="45"/>
      <c r="I31" s="45"/>
      <c r="J31" s="45"/>
      <c r="K31" s="45"/>
      <c r="L31" s="45"/>
      <c r="M31" s="45"/>
      <c r="N31" s="45"/>
      <c r="O31" s="45"/>
      <c r="P31" s="45"/>
      <c r="Q31" s="45"/>
      <c r="R31" s="45"/>
      <c r="S31" s="45"/>
      <c r="T31" s="45"/>
      <c r="U31" s="45"/>
      <c r="V31" s="45"/>
      <c r="W31" s="45"/>
      <c r="X31" s="45"/>
      <c r="Y31" s="45"/>
      <c r="Z31" s="45"/>
      <c r="AA31" s="45"/>
      <c r="AB31" s="45"/>
      <c r="AC31" s="45" t="s">
        <v>109</v>
      </c>
      <c r="AD31" s="45" t="s">
        <v>110</v>
      </c>
      <c r="AE31" s="45" t="s">
        <v>99</v>
      </c>
      <c r="AF31" s="45" t="s">
        <v>111</v>
      </c>
      <c r="AG31" s="89" t="s">
        <v>112</v>
      </c>
      <c r="AH31" s="89" t="s">
        <v>113</v>
      </c>
      <c r="AI31" s="93" t="s">
        <v>114</v>
      </c>
      <c r="AJ31" s="93"/>
      <c r="AK31" s="93"/>
      <c r="AL31" s="91">
        <v>1132</v>
      </c>
      <c r="AM31" s="91">
        <v>960</v>
      </c>
      <c r="AN31" s="91" t="s">
        <v>79</v>
      </c>
      <c r="AO31" s="91" t="s">
        <v>79</v>
      </c>
      <c r="AP31" s="91" t="s">
        <v>79</v>
      </c>
      <c r="AQ31" s="91" t="s">
        <v>79</v>
      </c>
      <c r="AR31" s="91" t="s">
        <v>79</v>
      </c>
      <c r="AS31" s="91" t="s">
        <v>79</v>
      </c>
      <c r="AT31" s="91">
        <v>1132</v>
      </c>
      <c r="AU31" s="91">
        <v>960</v>
      </c>
      <c r="AV31" s="91">
        <v>1253</v>
      </c>
      <c r="AW31" s="91" t="s">
        <v>79</v>
      </c>
      <c r="AX31" s="91">
        <v>837</v>
      </c>
      <c r="AY31" s="91" t="s">
        <v>79</v>
      </c>
      <c r="AZ31" s="91">
        <v>416</v>
      </c>
      <c r="BA31" s="91">
        <v>331</v>
      </c>
      <c r="BB31" s="91" t="s">
        <v>79</v>
      </c>
      <c r="BC31" s="91" t="s">
        <v>79</v>
      </c>
      <c r="BD31" s="91" t="s">
        <v>79</v>
      </c>
      <c r="BE31" s="91">
        <v>331</v>
      </c>
      <c r="BF31" s="91">
        <v>265</v>
      </c>
      <c r="BG31" s="91" t="s">
        <v>79</v>
      </c>
      <c r="BH31" s="91" t="s">
        <v>79</v>
      </c>
      <c r="BI31" s="91" t="s">
        <v>79</v>
      </c>
      <c r="BJ31" s="91">
        <v>265</v>
      </c>
      <c r="BK31" s="91">
        <v>265</v>
      </c>
      <c r="BL31" s="91" t="s">
        <v>79</v>
      </c>
      <c r="BM31" s="91" t="s">
        <v>79</v>
      </c>
      <c r="BN31" s="91" t="s">
        <v>79</v>
      </c>
      <c r="BO31" s="91">
        <v>265</v>
      </c>
      <c r="BP31" s="91">
        <v>1128</v>
      </c>
      <c r="BQ31" s="91">
        <v>956</v>
      </c>
      <c r="BR31" s="91" t="s">
        <v>79</v>
      </c>
      <c r="BS31" s="91" t="s">
        <v>79</v>
      </c>
      <c r="BT31" s="91" t="s">
        <v>79</v>
      </c>
      <c r="BU31" s="91" t="s">
        <v>79</v>
      </c>
      <c r="BV31" s="91" t="s">
        <v>79</v>
      </c>
      <c r="BW31" s="91" t="s">
        <v>79</v>
      </c>
      <c r="BX31" s="91">
        <v>1128</v>
      </c>
      <c r="BY31" s="91">
        <v>956</v>
      </c>
      <c r="BZ31" s="91">
        <v>1253</v>
      </c>
      <c r="CA31" s="91" t="s">
        <v>79</v>
      </c>
      <c r="CB31" s="91">
        <v>837</v>
      </c>
      <c r="CC31" s="91" t="s">
        <v>79</v>
      </c>
      <c r="CD31" s="91">
        <v>416</v>
      </c>
      <c r="CE31" s="91">
        <v>331</v>
      </c>
      <c r="CF31" s="91" t="s">
        <v>79</v>
      </c>
      <c r="CG31" s="91" t="s">
        <v>79</v>
      </c>
      <c r="CH31" s="91" t="s">
        <v>79</v>
      </c>
      <c r="CI31" s="91">
        <v>331</v>
      </c>
      <c r="CJ31" s="91">
        <v>265</v>
      </c>
      <c r="CK31" s="91" t="s">
        <v>79</v>
      </c>
      <c r="CL31" s="91" t="s">
        <v>79</v>
      </c>
      <c r="CM31" s="91" t="s">
        <v>79</v>
      </c>
      <c r="CN31" s="91">
        <v>265</v>
      </c>
      <c r="CO31" s="91">
        <v>265</v>
      </c>
      <c r="CP31" s="91" t="s">
        <v>79</v>
      </c>
      <c r="CQ31" s="91" t="s">
        <v>79</v>
      </c>
      <c r="CR31" s="91" t="s">
        <v>79</v>
      </c>
      <c r="CS31" s="91">
        <v>265</v>
      </c>
      <c r="CT31" s="91">
        <v>1132</v>
      </c>
      <c r="CU31" s="91" t="s">
        <v>79</v>
      </c>
      <c r="CV31" s="91" t="s">
        <v>79</v>
      </c>
      <c r="CW31" s="91" t="s">
        <v>79</v>
      </c>
      <c r="CX31" s="91">
        <v>1132</v>
      </c>
      <c r="CY31" s="91">
        <v>1253</v>
      </c>
      <c r="CZ31" s="91" t="s">
        <v>79</v>
      </c>
      <c r="DA31" s="91">
        <v>837</v>
      </c>
      <c r="DB31" s="91" t="s">
        <v>79</v>
      </c>
      <c r="DC31" s="91">
        <v>416</v>
      </c>
      <c r="DD31" s="91">
        <v>331</v>
      </c>
      <c r="DE31" s="91" t="s">
        <v>79</v>
      </c>
      <c r="DF31" s="118" t="s">
        <v>79</v>
      </c>
      <c r="DG31" s="119" t="s">
        <v>79</v>
      </c>
      <c r="DH31" s="91">
        <v>331</v>
      </c>
      <c r="DI31" s="91">
        <v>1128</v>
      </c>
      <c r="DJ31" s="91" t="s">
        <v>79</v>
      </c>
      <c r="DK31" s="91" t="s">
        <v>79</v>
      </c>
      <c r="DL31" s="91" t="s">
        <v>79</v>
      </c>
      <c r="DM31" s="91">
        <v>1128</v>
      </c>
      <c r="DN31" s="91">
        <v>1253</v>
      </c>
      <c r="DO31" s="91" t="s">
        <v>79</v>
      </c>
      <c r="DP31" s="91">
        <v>837</v>
      </c>
      <c r="DQ31" s="91" t="s">
        <v>79</v>
      </c>
      <c r="DR31" s="91">
        <v>416</v>
      </c>
      <c r="DS31" s="91">
        <v>331</v>
      </c>
      <c r="DT31" s="91" t="s">
        <v>79</v>
      </c>
      <c r="DU31" s="91" t="s">
        <v>79</v>
      </c>
      <c r="DV31" s="91" t="s">
        <v>79</v>
      </c>
      <c r="DW31" s="91">
        <v>331</v>
      </c>
      <c r="DX31" s="125" t="s">
        <v>93</v>
      </c>
      <c r="DY31" s="59"/>
    </row>
    <row r="32" ht="270" customHeight="1" spans="1:129">
      <c r="A32" s="41" t="s">
        <v>115</v>
      </c>
      <c r="B32" s="25" t="s">
        <v>116</v>
      </c>
      <c r="C32" s="39" t="s">
        <v>78</v>
      </c>
      <c r="D32" s="39" t="s">
        <v>78</v>
      </c>
      <c r="E32" s="39" t="s">
        <v>78</v>
      </c>
      <c r="F32" s="39" t="s">
        <v>78</v>
      </c>
      <c r="G32" s="39" t="s">
        <v>78</v>
      </c>
      <c r="H32" s="39" t="s">
        <v>78</v>
      </c>
      <c r="I32" s="39" t="s">
        <v>78</v>
      </c>
      <c r="J32" s="39" t="s">
        <v>78</v>
      </c>
      <c r="K32" s="39" t="s">
        <v>78</v>
      </c>
      <c r="L32" s="39" t="s">
        <v>78</v>
      </c>
      <c r="M32" s="39" t="s">
        <v>78</v>
      </c>
      <c r="N32" s="39" t="s">
        <v>78</v>
      </c>
      <c r="O32" s="39" t="s">
        <v>78</v>
      </c>
      <c r="P32" s="39" t="s">
        <v>78</v>
      </c>
      <c r="Q32" s="39" t="s">
        <v>78</v>
      </c>
      <c r="R32" s="39" t="s">
        <v>78</v>
      </c>
      <c r="S32" s="39" t="s">
        <v>78</v>
      </c>
      <c r="T32" s="39" t="s">
        <v>78</v>
      </c>
      <c r="U32" s="39" t="s">
        <v>78</v>
      </c>
      <c r="V32" s="39" t="s">
        <v>78</v>
      </c>
      <c r="W32" s="39" t="s">
        <v>78</v>
      </c>
      <c r="X32" s="39" t="s">
        <v>78</v>
      </c>
      <c r="Y32" s="39" t="s">
        <v>78</v>
      </c>
      <c r="Z32" s="39" t="s">
        <v>78</v>
      </c>
      <c r="AA32" s="39" t="s">
        <v>78</v>
      </c>
      <c r="AB32" s="39" t="s">
        <v>78</v>
      </c>
      <c r="AC32" s="39"/>
      <c r="AD32" s="39"/>
      <c r="AE32" s="39"/>
      <c r="AF32" s="39" t="s">
        <v>78</v>
      </c>
      <c r="AG32" s="85" t="s">
        <v>78</v>
      </c>
      <c r="AH32" s="85" t="s">
        <v>78</v>
      </c>
      <c r="AI32" s="94">
        <f>+AI33+AI34+AI35+AI36+AI37</f>
        <v>253.5</v>
      </c>
      <c r="AJ32" s="94">
        <f>+AJ33+AJ34+AJ35+AJ36+AJ37</f>
        <v>261.1</v>
      </c>
      <c r="AK32" s="94">
        <f>+AK33+AK34+AK35+AK36+AK37</f>
        <v>263.1</v>
      </c>
      <c r="AL32" s="88">
        <v>4666</v>
      </c>
      <c r="AM32" s="88">
        <v>4312</v>
      </c>
      <c r="AN32" s="88" t="s">
        <v>79</v>
      </c>
      <c r="AO32" s="88" t="s">
        <v>79</v>
      </c>
      <c r="AP32" s="88">
        <v>874</v>
      </c>
      <c r="AQ32" s="88">
        <v>874</v>
      </c>
      <c r="AR32" s="88" t="s">
        <v>79</v>
      </c>
      <c r="AS32" s="88" t="s">
        <v>79</v>
      </c>
      <c r="AT32" s="88">
        <v>3792</v>
      </c>
      <c r="AU32" s="88">
        <v>3438</v>
      </c>
      <c r="AV32" s="88">
        <v>6421</v>
      </c>
      <c r="AW32" s="88" t="s">
        <v>79</v>
      </c>
      <c r="AX32" s="88">
        <v>1262</v>
      </c>
      <c r="AY32" s="88" t="s">
        <v>79</v>
      </c>
      <c r="AZ32" s="88">
        <v>5159</v>
      </c>
      <c r="BA32" s="88">
        <v>3192</v>
      </c>
      <c r="BB32" s="88" t="s">
        <v>79</v>
      </c>
      <c r="BC32" s="88" t="s">
        <v>79</v>
      </c>
      <c r="BD32" s="88" t="s">
        <v>79</v>
      </c>
      <c r="BE32" s="88">
        <v>3192</v>
      </c>
      <c r="BF32" s="88">
        <v>3204</v>
      </c>
      <c r="BG32" s="88" t="s">
        <v>79</v>
      </c>
      <c r="BH32" s="88" t="s">
        <v>79</v>
      </c>
      <c r="BI32" s="88" t="s">
        <v>79</v>
      </c>
      <c r="BJ32" s="88">
        <v>3204</v>
      </c>
      <c r="BK32" s="88">
        <v>3204</v>
      </c>
      <c r="BL32" s="88" t="s">
        <v>79</v>
      </c>
      <c r="BM32" s="88" t="s">
        <v>79</v>
      </c>
      <c r="BN32" s="88" t="s">
        <v>79</v>
      </c>
      <c r="BO32" s="88">
        <v>3204</v>
      </c>
      <c r="BP32" s="88">
        <v>4609</v>
      </c>
      <c r="BQ32" s="88">
        <v>4255</v>
      </c>
      <c r="BR32" s="88" t="s">
        <v>79</v>
      </c>
      <c r="BS32" s="88" t="s">
        <v>79</v>
      </c>
      <c r="BT32" s="88">
        <v>874</v>
      </c>
      <c r="BU32" s="88">
        <v>874</v>
      </c>
      <c r="BV32" s="88" t="s">
        <v>79</v>
      </c>
      <c r="BW32" s="88" t="s">
        <v>79</v>
      </c>
      <c r="BX32" s="88">
        <v>3735</v>
      </c>
      <c r="BY32" s="88">
        <v>3381</v>
      </c>
      <c r="BZ32" s="88">
        <v>6365</v>
      </c>
      <c r="CA32" s="88" t="s">
        <v>79</v>
      </c>
      <c r="CB32" s="88">
        <v>1262</v>
      </c>
      <c r="CC32" s="88" t="s">
        <v>79</v>
      </c>
      <c r="CD32" s="88">
        <v>5103</v>
      </c>
      <c r="CE32" s="88">
        <v>3189</v>
      </c>
      <c r="CF32" s="88" t="s">
        <v>79</v>
      </c>
      <c r="CG32" s="88" t="s">
        <v>79</v>
      </c>
      <c r="CH32" s="88" t="s">
        <v>79</v>
      </c>
      <c r="CI32" s="88">
        <v>3189</v>
      </c>
      <c r="CJ32" s="88">
        <v>3204</v>
      </c>
      <c r="CK32" s="88" t="s">
        <v>79</v>
      </c>
      <c r="CL32" s="88" t="s">
        <v>79</v>
      </c>
      <c r="CM32" s="88" t="s">
        <v>79</v>
      </c>
      <c r="CN32" s="88">
        <v>3204</v>
      </c>
      <c r="CO32" s="88">
        <v>3204</v>
      </c>
      <c r="CP32" s="88" t="s">
        <v>79</v>
      </c>
      <c r="CQ32" s="88" t="s">
        <v>79</v>
      </c>
      <c r="CR32" s="88" t="s">
        <v>79</v>
      </c>
      <c r="CS32" s="88">
        <v>3204</v>
      </c>
      <c r="CT32" s="88">
        <v>4666</v>
      </c>
      <c r="CU32" s="88" t="s">
        <v>79</v>
      </c>
      <c r="CV32" s="88">
        <v>874</v>
      </c>
      <c r="CW32" s="88" t="s">
        <v>79</v>
      </c>
      <c r="CX32" s="88">
        <v>3792</v>
      </c>
      <c r="CY32" s="88">
        <v>6421</v>
      </c>
      <c r="CZ32" s="88" t="s">
        <v>79</v>
      </c>
      <c r="DA32" s="88">
        <v>1262</v>
      </c>
      <c r="DB32" s="88" t="s">
        <v>79</v>
      </c>
      <c r="DC32" s="88">
        <v>5159</v>
      </c>
      <c r="DD32" s="88">
        <v>3192</v>
      </c>
      <c r="DE32" s="88" t="s">
        <v>79</v>
      </c>
      <c r="DF32" s="116" t="s">
        <v>79</v>
      </c>
      <c r="DG32" s="117" t="s">
        <v>79</v>
      </c>
      <c r="DH32" s="88">
        <v>3192</v>
      </c>
      <c r="DI32" s="88">
        <v>4609</v>
      </c>
      <c r="DJ32" s="88" t="s">
        <v>79</v>
      </c>
      <c r="DK32" s="88">
        <v>874</v>
      </c>
      <c r="DL32" s="88" t="s">
        <v>79</v>
      </c>
      <c r="DM32" s="88">
        <v>3735</v>
      </c>
      <c r="DN32" s="88">
        <v>6365</v>
      </c>
      <c r="DO32" s="88" t="s">
        <v>79</v>
      </c>
      <c r="DP32" s="88">
        <v>1262</v>
      </c>
      <c r="DQ32" s="88" t="s">
        <v>79</v>
      </c>
      <c r="DR32" s="88">
        <v>5103</v>
      </c>
      <c r="DS32" s="88">
        <v>3189</v>
      </c>
      <c r="DT32" s="88" t="s">
        <v>79</v>
      </c>
      <c r="DU32" s="88" t="s">
        <v>79</v>
      </c>
      <c r="DV32" s="88" t="s">
        <v>79</v>
      </c>
      <c r="DW32" s="88">
        <v>3189</v>
      </c>
      <c r="DX32" s="124" t="s">
        <v>80</v>
      </c>
      <c r="DY32" s="59"/>
    </row>
    <row r="33" ht="275.25" customHeight="1" spans="1:129">
      <c r="A33" s="42" t="s">
        <v>117</v>
      </c>
      <c r="B33" s="43" t="s">
        <v>118</v>
      </c>
      <c r="C33" s="44" t="s">
        <v>87</v>
      </c>
      <c r="D33" s="45" t="s">
        <v>119</v>
      </c>
      <c r="E33" s="45" t="s">
        <v>89</v>
      </c>
      <c r="F33" s="45"/>
      <c r="G33" s="45"/>
      <c r="H33" s="45"/>
      <c r="I33" s="45"/>
      <c r="J33" s="45"/>
      <c r="K33" s="45"/>
      <c r="L33" s="45"/>
      <c r="M33" s="45"/>
      <c r="N33" s="45"/>
      <c r="O33" s="45"/>
      <c r="P33" s="45"/>
      <c r="Q33" s="45"/>
      <c r="R33" s="45"/>
      <c r="S33" s="45"/>
      <c r="T33" s="45"/>
      <c r="U33" s="45"/>
      <c r="V33" s="45"/>
      <c r="W33" s="45"/>
      <c r="X33" s="45"/>
      <c r="Y33" s="45"/>
      <c r="Z33" s="45"/>
      <c r="AA33" s="45"/>
      <c r="AB33" s="45"/>
      <c r="AC33" s="45" t="s">
        <v>120</v>
      </c>
      <c r="AD33" s="45" t="s">
        <v>121</v>
      </c>
      <c r="AE33" s="45" t="s">
        <v>122</v>
      </c>
      <c r="AF33" s="45" t="s">
        <v>123</v>
      </c>
      <c r="AG33" s="89" t="s">
        <v>112</v>
      </c>
      <c r="AH33" s="89" t="s">
        <v>124</v>
      </c>
      <c r="AI33" s="92"/>
      <c r="AJ33" s="92"/>
      <c r="AK33" s="92"/>
      <c r="AL33" s="91">
        <v>1542</v>
      </c>
      <c r="AM33" s="91">
        <v>1473</v>
      </c>
      <c r="AN33" s="91" t="s">
        <v>79</v>
      </c>
      <c r="AO33" s="91" t="s">
        <v>79</v>
      </c>
      <c r="AP33" s="91">
        <v>437</v>
      </c>
      <c r="AQ33" s="91">
        <v>437</v>
      </c>
      <c r="AR33" s="91" t="s">
        <v>79</v>
      </c>
      <c r="AS33" s="91" t="s">
        <v>79</v>
      </c>
      <c r="AT33" s="91">
        <v>1105</v>
      </c>
      <c r="AU33" s="91">
        <v>1036</v>
      </c>
      <c r="AV33" s="91">
        <v>2510</v>
      </c>
      <c r="AW33" s="91" t="s">
        <v>79</v>
      </c>
      <c r="AX33" s="91">
        <v>475</v>
      </c>
      <c r="AY33" s="91" t="s">
        <v>79</v>
      </c>
      <c r="AZ33" s="91">
        <v>2035</v>
      </c>
      <c r="BA33" s="91">
        <v>1035</v>
      </c>
      <c r="BB33" s="91" t="s">
        <v>79</v>
      </c>
      <c r="BC33" s="91" t="s">
        <v>79</v>
      </c>
      <c r="BD33" s="91" t="s">
        <v>79</v>
      </c>
      <c r="BE33" s="91">
        <v>1035</v>
      </c>
      <c r="BF33" s="91">
        <v>917</v>
      </c>
      <c r="BG33" s="91" t="s">
        <v>79</v>
      </c>
      <c r="BH33" s="91" t="s">
        <v>79</v>
      </c>
      <c r="BI33" s="91" t="s">
        <v>79</v>
      </c>
      <c r="BJ33" s="91">
        <v>917</v>
      </c>
      <c r="BK33" s="91">
        <v>917</v>
      </c>
      <c r="BL33" s="91" t="s">
        <v>79</v>
      </c>
      <c r="BM33" s="91" t="s">
        <v>79</v>
      </c>
      <c r="BN33" s="91" t="s">
        <v>79</v>
      </c>
      <c r="BO33" s="91">
        <v>917</v>
      </c>
      <c r="BP33" s="91">
        <v>1505</v>
      </c>
      <c r="BQ33" s="91">
        <v>1436</v>
      </c>
      <c r="BR33" s="91" t="s">
        <v>79</v>
      </c>
      <c r="BS33" s="91" t="s">
        <v>79</v>
      </c>
      <c r="BT33" s="91">
        <v>437</v>
      </c>
      <c r="BU33" s="91">
        <v>437</v>
      </c>
      <c r="BV33" s="91" t="s">
        <v>79</v>
      </c>
      <c r="BW33" s="91" t="s">
        <v>79</v>
      </c>
      <c r="BX33" s="91">
        <v>1068</v>
      </c>
      <c r="BY33" s="91">
        <v>999</v>
      </c>
      <c r="BZ33" s="91">
        <v>2454</v>
      </c>
      <c r="CA33" s="91" t="s">
        <v>79</v>
      </c>
      <c r="CB33" s="91">
        <v>475</v>
      </c>
      <c r="CC33" s="91" t="s">
        <v>79</v>
      </c>
      <c r="CD33" s="91">
        <v>1979</v>
      </c>
      <c r="CE33" s="91">
        <v>1032</v>
      </c>
      <c r="CF33" s="91" t="s">
        <v>79</v>
      </c>
      <c r="CG33" s="91" t="s">
        <v>79</v>
      </c>
      <c r="CH33" s="91" t="s">
        <v>79</v>
      </c>
      <c r="CI33" s="91">
        <v>1032</v>
      </c>
      <c r="CJ33" s="91">
        <v>917</v>
      </c>
      <c r="CK33" s="91" t="s">
        <v>79</v>
      </c>
      <c r="CL33" s="91" t="s">
        <v>79</v>
      </c>
      <c r="CM33" s="91" t="s">
        <v>79</v>
      </c>
      <c r="CN33" s="91">
        <v>917</v>
      </c>
      <c r="CO33" s="91">
        <v>917</v>
      </c>
      <c r="CP33" s="91" t="s">
        <v>79</v>
      </c>
      <c r="CQ33" s="91" t="s">
        <v>79</v>
      </c>
      <c r="CR33" s="91" t="s">
        <v>79</v>
      </c>
      <c r="CS33" s="91">
        <v>917</v>
      </c>
      <c r="CT33" s="91">
        <v>1542</v>
      </c>
      <c r="CU33" s="91" t="s">
        <v>79</v>
      </c>
      <c r="CV33" s="91">
        <v>437</v>
      </c>
      <c r="CW33" s="91" t="s">
        <v>79</v>
      </c>
      <c r="CX33" s="91">
        <v>1105</v>
      </c>
      <c r="CY33" s="91">
        <v>2510</v>
      </c>
      <c r="CZ33" s="91" t="s">
        <v>79</v>
      </c>
      <c r="DA33" s="91">
        <v>475</v>
      </c>
      <c r="DB33" s="91" t="s">
        <v>79</v>
      </c>
      <c r="DC33" s="91">
        <v>2035</v>
      </c>
      <c r="DD33" s="91">
        <v>1035</v>
      </c>
      <c r="DE33" s="91" t="s">
        <v>79</v>
      </c>
      <c r="DF33" s="118" t="s">
        <v>79</v>
      </c>
      <c r="DG33" s="119" t="s">
        <v>79</v>
      </c>
      <c r="DH33" s="91">
        <v>1035</v>
      </c>
      <c r="DI33" s="91">
        <v>1505</v>
      </c>
      <c r="DJ33" s="91" t="s">
        <v>79</v>
      </c>
      <c r="DK33" s="91">
        <v>437</v>
      </c>
      <c r="DL33" s="91" t="s">
        <v>79</v>
      </c>
      <c r="DM33" s="91">
        <v>1068</v>
      </c>
      <c r="DN33" s="91">
        <v>2454</v>
      </c>
      <c r="DO33" s="91" t="s">
        <v>79</v>
      </c>
      <c r="DP33" s="91">
        <v>475</v>
      </c>
      <c r="DQ33" s="91" t="s">
        <v>79</v>
      </c>
      <c r="DR33" s="91">
        <v>1979</v>
      </c>
      <c r="DS33" s="91">
        <v>1032</v>
      </c>
      <c r="DT33" s="91" t="s">
        <v>79</v>
      </c>
      <c r="DU33" s="91" t="s">
        <v>79</v>
      </c>
      <c r="DV33" s="91" t="s">
        <v>79</v>
      </c>
      <c r="DW33" s="91">
        <v>1032</v>
      </c>
      <c r="DX33" s="125" t="s">
        <v>93</v>
      </c>
      <c r="DY33" s="59"/>
    </row>
    <row r="34" ht="300" customHeight="1" spans="1:129">
      <c r="A34" s="42" t="s">
        <v>125</v>
      </c>
      <c r="B34" s="43" t="s">
        <v>126</v>
      </c>
      <c r="C34" s="44" t="s">
        <v>87</v>
      </c>
      <c r="D34" s="45" t="s">
        <v>127</v>
      </c>
      <c r="E34" s="45" t="s">
        <v>89</v>
      </c>
      <c r="F34" s="45"/>
      <c r="G34" s="45"/>
      <c r="H34" s="45"/>
      <c r="I34" s="45"/>
      <c r="J34" s="45"/>
      <c r="K34" s="45"/>
      <c r="L34" s="45"/>
      <c r="M34" s="45"/>
      <c r="N34" s="45"/>
      <c r="O34" s="45"/>
      <c r="P34" s="45"/>
      <c r="Q34" s="45"/>
      <c r="R34" s="45"/>
      <c r="S34" s="45"/>
      <c r="T34" s="45"/>
      <c r="U34" s="45"/>
      <c r="V34" s="45"/>
      <c r="W34" s="45"/>
      <c r="X34" s="45"/>
      <c r="Y34" s="45"/>
      <c r="Z34" s="45"/>
      <c r="AA34" s="45"/>
      <c r="AB34" s="45"/>
      <c r="AC34" s="45" t="s">
        <v>128</v>
      </c>
      <c r="AD34" s="45" t="s">
        <v>129</v>
      </c>
      <c r="AE34" s="45" t="s">
        <v>130</v>
      </c>
      <c r="AF34" s="45" t="s">
        <v>131</v>
      </c>
      <c r="AG34" s="89" t="s">
        <v>132</v>
      </c>
      <c r="AH34" s="89" t="s">
        <v>133</v>
      </c>
      <c r="AI34" s="92" t="s">
        <v>134</v>
      </c>
      <c r="AJ34" s="92" t="s">
        <v>135</v>
      </c>
      <c r="AK34" s="92" t="s">
        <v>136</v>
      </c>
      <c r="AL34" s="91">
        <v>3099</v>
      </c>
      <c r="AM34" s="91">
        <v>2835</v>
      </c>
      <c r="AN34" s="91" t="s">
        <v>79</v>
      </c>
      <c r="AO34" s="91" t="s">
        <v>79</v>
      </c>
      <c r="AP34" s="91">
        <v>437</v>
      </c>
      <c r="AQ34" s="91">
        <v>437</v>
      </c>
      <c r="AR34" s="91" t="s">
        <v>79</v>
      </c>
      <c r="AS34" s="91" t="s">
        <v>79</v>
      </c>
      <c r="AT34" s="91">
        <v>2662</v>
      </c>
      <c r="AU34" s="91">
        <v>2398</v>
      </c>
      <c r="AV34" s="91">
        <v>3765</v>
      </c>
      <c r="AW34" s="91" t="s">
        <v>79</v>
      </c>
      <c r="AX34" s="91">
        <v>707</v>
      </c>
      <c r="AY34" s="91" t="s">
        <v>79</v>
      </c>
      <c r="AZ34" s="91">
        <v>3058</v>
      </c>
      <c r="BA34" s="91">
        <v>2113</v>
      </c>
      <c r="BB34" s="91" t="s">
        <v>79</v>
      </c>
      <c r="BC34" s="91" t="s">
        <v>79</v>
      </c>
      <c r="BD34" s="91" t="s">
        <v>79</v>
      </c>
      <c r="BE34" s="91">
        <v>2113</v>
      </c>
      <c r="BF34" s="91">
        <v>2243</v>
      </c>
      <c r="BG34" s="91" t="s">
        <v>79</v>
      </c>
      <c r="BH34" s="91" t="s">
        <v>79</v>
      </c>
      <c r="BI34" s="91" t="s">
        <v>79</v>
      </c>
      <c r="BJ34" s="91">
        <v>2243</v>
      </c>
      <c r="BK34" s="91">
        <v>2243</v>
      </c>
      <c r="BL34" s="91" t="s">
        <v>79</v>
      </c>
      <c r="BM34" s="91" t="s">
        <v>79</v>
      </c>
      <c r="BN34" s="91" t="s">
        <v>79</v>
      </c>
      <c r="BO34" s="91">
        <v>2243</v>
      </c>
      <c r="BP34" s="91">
        <v>3079</v>
      </c>
      <c r="BQ34" s="91">
        <v>2815</v>
      </c>
      <c r="BR34" s="91" t="s">
        <v>79</v>
      </c>
      <c r="BS34" s="91" t="s">
        <v>79</v>
      </c>
      <c r="BT34" s="91">
        <v>437</v>
      </c>
      <c r="BU34" s="91">
        <v>437</v>
      </c>
      <c r="BV34" s="91" t="s">
        <v>79</v>
      </c>
      <c r="BW34" s="91" t="s">
        <v>79</v>
      </c>
      <c r="BX34" s="91">
        <v>2642</v>
      </c>
      <c r="BY34" s="91">
        <v>2378</v>
      </c>
      <c r="BZ34" s="91">
        <v>3765</v>
      </c>
      <c r="CA34" s="91" t="s">
        <v>79</v>
      </c>
      <c r="CB34" s="91">
        <v>707</v>
      </c>
      <c r="CC34" s="91" t="s">
        <v>79</v>
      </c>
      <c r="CD34" s="91">
        <v>3058</v>
      </c>
      <c r="CE34" s="91">
        <v>2113</v>
      </c>
      <c r="CF34" s="91" t="s">
        <v>79</v>
      </c>
      <c r="CG34" s="91" t="s">
        <v>79</v>
      </c>
      <c r="CH34" s="91" t="s">
        <v>79</v>
      </c>
      <c r="CI34" s="91">
        <v>2113</v>
      </c>
      <c r="CJ34" s="91">
        <v>2243</v>
      </c>
      <c r="CK34" s="91" t="s">
        <v>79</v>
      </c>
      <c r="CL34" s="91" t="s">
        <v>79</v>
      </c>
      <c r="CM34" s="91" t="s">
        <v>79</v>
      </c>
      <c r="CN34" s="91">
        <v>2243</v>
      </c>
      <c r="CO34" s="91">
        <v>2243</v>
      </c>
      <c r="CP34" s="91" t="s">
        <v>79</v>
      </c>
      <c r="CQ34" s="91" t="s">
        <v>79</v>
      </c>
      <c r="CR34" s="91" t="s">
        <v>79</v>
      </c>
      <c r="CS34" s="91">
        <v>2243</v>
      </c>
      <c r="CT34" s="91">
        <v>3099</v>
      </c>
      <c r="CU34" s="91" t="s">
        <v>79</v>
      </c>
      <c r="CV34" s="91">
        <v>437</v>
      </c>
      <c r="CW34" s="91" t="s">
        <v>79</v>
      </c>
      <c r="CX34" s="91">
        <v>2662</v>
      </c>
      <c r="CY34" s="91">
        <v>3765</v>
      </c>
      <c r="CZ34" s="91" t="s">
        <v>79</v>
      </c>
      <c r="DA34" s="91">
        <v>707</v>
      </c>
      <c r="DB34" s="91" t="s">
        <v>79</v>
      </c>
      <c r="DC34" s="91">
        <v>3058</v>
      </c>
      <c r="DD34" s="91">
        <v>2113</v>
      </c>
      <c r="DE34" s="91" t="s">
        <v>79</v>
      </c>
      <c r="DF34" s="118" t="s">
        <v>79</v>
      </c>
      <c r="DG34" s="119" t="s">
        <v>79</v>
      </c>
      <c r="DH34" s="91">
        <v>2113</v>
      </c>
      <c r="DI34" s="91">
        <v>3079</v>
      </c>
      <c r="DJ34" s="91" t="s">
        <v>79</v>
      </c>
      <c r="DK34" s="91">
        <v>437</v>
      </c>
      <c r="DL34" s="91" t="s">
        <v>79</v>
      </c>
      <c r="DM34" s="91">
        <v>2642</v>
      </c>
      <c r="DN34" s="91">
        <v>3765</v>
      </c>
      <c r="DO34" s="91" t="s">
        <v>79</v>
      </c>
      <c r="DP34" s="91">
        <v>707</v>
      </c>
      <c r="DQ34" s="91" t="s">
        <v>79</v>
      </c>
      <c r="DR34" s="91">
        <v>3058</v>
      </c>
      <c r="DS34" s="91">
        <v>2113</v>
      </c>
      <c r="DT34" s="91" t="s">
        <v>79</v>
      </c>
      <c r="DU34" s="91" t="s">
        <v>79</v>
      </c>
      <c r="DV34" s="91" t="s">
        <v>79</v>
      </c>
      <c r="DW34" s="91">
        <v>2113</v>
      </c>
      <c r="DX34" s="125" t="s">
        <v>93</v>
      </c>
      <c r="DY34" s="59"/>
    </row>
    <row r="35" ht="136.5" customHeight="1" spans="1:129">
      <c r="A35" s="42" t="s">
        <v>137</v>
      </c>
      <c r="B35" s="43" t="s">
        <v>138</v>
      </c>
      <c r="C35" s="44" t="s">
        <v>87</v>
      </c>
      <c r="D35" s="45" t="s">
        <v>139</v>
      </c>
      <c r="E35" s="45" t="s">
        <v>89</v>
      </c>
      <c r="F35" s="45"/>
      <c r="G35" s="45"/>
      <c r="H35" s="45"/>
      <c r="I35" s="45"/>
      <c r="J35" s="45"/>
      <c r="K35" s="45"/>
      <c r="L35" s="45"/>
      <c r="M35" s="45"/>
      <c r="N35" s="45"/>
      <c r="O35" s="45"/>
      <c r="P35" s="45"/>
      <c r="Q35" s="45"/>
      <c r="R35" s="45"/>
      <c r="S35" s="45"/>
      <c r="T35" s="45"/>
      <c r="U35" s="45"/>
      <c r="V35" s="45"/>
      <c r="W35" s="45"/>
      <c r="X35" s="45"/>
      <c r="Y35" s="45"/>
      <c r="Z35" s="45"/>
      <c r="AA35" s="45"/>
      <c r="AB35" s="45"/>
      <c r="AC35" s="45"/>
      <c r="AD35" s="45"/>
      <c r="AE35" s="45"/>
      <c r="AF35" s="45" t="s">
        <v>140</v>
      </c>
      <c r="AG35" s="89" t="s">
        <v>112</v>
      </c>
      <c r="AH35" s="89" t="s">
        <v>102</v>
      </c>
      <c r="AI35" s="93"/>
      <c r="AJ35" s="93"/>
      <c r="AK35" s="93"/>
      <c r="AL35" s="91">
        <v>4</v>
      </c>
      <c r="AM35" s="91">
        <v>4</v>
      </c>
      <c r="AN35" s="91" t="s">
        <v>79</v>
      </c>
      <c r="AO35" s="91" t="s">
        <v>79</v>
      </c>
      <c r="AP35" s="91" t="s">
        <v>79</v>
      </c>
      <c r="AQ35" s="91" t="s">
        <v>79</v>
      </c>
      <c r="AR35" s="91" t="s">
        <v>79</v>
      </c>
      <c r="AS35" s="91" t="s">
        <v>79</v>
      </c>
      <c r="AT35" s="91">
        <v>4</v>
      </c>
      <c r="AU35" s="91">
        <v>4</v>
      </c>
      <c r="AV35" s="91">
        <v>11</v>
      </c>
      <c r="AW35" s="91" t="s">
        <v>79</v>
      </c>
      <c r="AX35" s="91" t="s">
        <v>79</v>
      </c>
      <c r="AY35" s="91" t="s">
        <v>79</v>
      </c>
      <c r="AZ35" s="91">
        <v>11</v>
      </c>
      <c r="BA35" s="91">
        <v>5</v>
      </c>
      <c r="BB35" s="91" t="s">
        <v>79</v>
      </c>
      <c r="BC35" s="91" t="s">
        <v>79</v>
      </c>
      <c r="BD35" s="91" t="s">
        <v>79</v>
      </c>
      <c r="BE35" s="91">
        <v>5</v>
      </c>
      <c r="BF35" s="91">
        <v>5</v>
      </c>
      <c r="BG35" s="91" t="s">
        <v>79</v>
      </c>
      <c r="BH35" s="91" t="s">
        <v>79</v>
      </c>
      <c r="BI35" s="91" t="s">
        <v>79</v>
      </c>
      <c r="BJ35" s="91">
        <v>5</v>
      </c>
      <c r="BK35" s="91">
        <v>5</v>
      </c>
      <c r="BL35" s="91" t="s">
        <v>79</v>
      </c>
      <c r="BM35" s="91" t="s">
        <v>79</v>
      </c>
      <c r="BN35" s="91" t="s">
        <v>79</v>
      </c>
      <c r="BO35" s="91">
        <v>5</v>
      </c>
      <c r="BP35" s="91">
        <v>4</v>
      </c>
      <c r="BQ35" s="91">
        <v>4</v>
      </c>
      <c r="BR35" s="91" t="s">
        <v>79</v>
      </c>
      <c r="BS35" s="91" t="s">
        <v>79</v>
      </c>
      <c r="BT35" s="91" t="s">
        <v>79</v>
      </c>
      <c r="BU35" s="91" t="s">
        <v>79</v>
      </c>
      <c r="BV35" s="91" t="s">
        <v>79</v>
      </c>
      <c r="BW35" s="91" t="s">
        <v>79</v>
      </c>
      <c r="BX35" s="91">
        <v>4</v>
      </c>
      <c r="BY35" s="91">
        <v>4</v>
      </c>
      <c r="BZ35" s="91">
        <v>11</v>
      </c>
      <c r="CA35" s="91" t="s">
        <v>79</v>
      </c>
      <c r="CB35" s="91" t="s">
        <v>79</v>
      </c>
      <c r="CC35" s="91" t="s">
        <v>79</v>
      </c>
      <c r="CD35" s="91">
        <v>11</v>
      </c>
      <c r="CE35" s="91">
        <v>5</v>
      </c>
      <c r="CF35" s="91" t="s">
        <v>79</v>
      </c>
      <c r="CG35" s="91" t="s">
        <v>79</v>
      </c>
      <c r="CH35" s="91" t="s">
        <v>79</v>
      </c>
      <c r="CI35" s="91">
        <v>5</v>
      </c>
      <c r="CJ35" s="91">
        <v>5</v>
      </c>
      <c r="CK35" s="91" t="s">
        <v>79</v>
      </c>
      <c r="CL35" s="91" t="s">
        <v>79</v>
      </c>
      <c r="CM35" s="91" t="s">
        <v>79</v>
      </c>
      <c r="CN35" s="91">
        <v>5</v>
      </c>
      <c r="CO35" s="91">
        <v>5</v>
      </c>
      <c r="CP35" s="91" t="s">
        <v>79</v>
      </c>
      <c r="CQ35" s="91" t="s">
        <v>79</v>
      </c>
      <c r="CR35" s="91" t="s">
        <v>79</v>
      </c>
      <c r="CS35" s="91">
        <v>5</v>
      </c>
      <c r="CT35" s="91">
        <v>4</v>
      </c>
      <c r="CU35" s="91" t="s">
        <v>79</v>
      </c>
      <c r="CV35" s="91" t="s">
        <v>79</v>
      </c>
      <c r="CW35" s="91" t="s">
        <v>79</v>
      </c>
      <c r="CX35" s="91">
        <v>4</v>
      </c>
      <c r="CY35" s="91">
        <v>11</v>
      </c>
      <c r="CZ35" s="91" t="s">
        <v>79</v>
      </c>
      <c r="DA35" s="91" t="s">
        <v>79</v>
      </c>
      <c r="DB35" s="91" t="s">
        <v>79</v>
      </c>
      <c r="DC35" s="91">
        <v>11</v>
      </c>
      <c r="DD35" s="91">
        <v>5</v>
      </c>
      <c r="DE35" s="91" t="s">
        <v>79</v>
      </c>
      <c r="DF35" s="118" t="s">
        <v>79</v>
      </c>
      <c r="DG35" s="119" t="s">
        <v>79</v>
      </c>
      <c r="DH35" s="91">
        <v>5</v>
      </c>
      <c r="DI35" s="91">
        <v>4</v>
      </c>
      <c r="DJ35" s="91" t="s">
        <v>79</v>
      </c>
      <c r="DK35" s="91" t="s">
        <v>79</v>
      </c>
      <c r="DL35" s="91" t="s">
        <v>79</v>
      </c>
      <c r="DM35" s="91">
        <v>4</v>
      </c>
      <c r="DN35" s="91">
        <v>11</v>
      </c>
      <c r="DO35" s="91" t="s">
        <v>79</v>
      </c>
      <c r="DP35" s="91" t="s">
        <v>79</v>
      </c>
      <c r="DQ35" s="91" t="s">
        <v>79</v>
      </c>
      <c r="DR35" s="91">
        <v>11</v>
      </c>
      <c r="DS35" s="91">
        <v>5</v>
      </c>
      <c r="DT35" s="91" t="s">
        <v>79</v>
      </c>
      <c r="DU35" s="91" t="s">
        <v>79</v>
      </c>
      <c r="DV35" s="91" t="s">
        <v>79</v>
      </c>
      <c r="DW35" s="91">
        <v>5</v>
      </c>
      <c r="DX35" s="125" t="s">
        <v>93</v>
      </c>
      <c r="DY35" s="59"/>
    </row>
    <row r="36" ht="301.5" customHeight="1" spans="1:129">
      <c r="A36" s="42" t="s">
        <v>141</v>
      </c>
      <c r="B36" s="43" t="s">
        <v>142</v>
      </c>
      <c r="C36" s="44" t="s">
        <v>87</v>
      </c>
      <c r="D36" s="45" t="s">
        <v>143</v>
      </c>
      <c r="E36" s="45" t="s">
        <v>89</v>
      </c>
      <c r="F36" s="45"/>
      <c r="G36" s="45"/>
      <c r="H36" s="45"/>
      <c r="I36" s="45"/>
      <c r="J36" s="45"/>
      <c r="K36" s="45"/>
      <c r="L36" s="45"/>
      <c r="M36" s="45"/>
      <c r="N36" s="45"/>
      <c r="O36" s="45"/>
      <c r="P36" s="45"/>
      <c r="Q36" s="45"/>
      <c r="R36" s="45"/>
      <c r="S36" s="45"/>
      <c r="T36" s="45"/>
      <c r="U36" s="45"/>
      <c r="V36" s="45"/>
      <c r="W36" s="45"/>
      <c r="X36" s="45"/>
      <c r="Y36" s="45"/>
      <c r="Z36" s="45"/>
      <c r="AA36" s="45"/>
      <c r="AB36" s="45"/>
      <c r="AC36" s="45" t="s">
        <v>144</v>
      </c>
      <c r="AD36" s="45" t="s">
        <v>145</v>
      </c>
      <c r="AE36" s="45" t="s">
        <v>99</v>
      </c>
      <c r="AF36" s="45" t="s">
        <v>146</v>
      </c>
      <c r="AG36" s="89" t="s">
        <v>147</v>
      </c>
      <c r="AH36" s="89" t="s">
        <v>148</v>
      </c>
      <c r="AI36" s="92" t="s">
        <v>149</v>
      </c>
      <c r="AJ36" s="92" t="s">
        <v>149</v>
      </c>
      <c r="AK36" s="92" t="s">
        <v>149</v>
      </c>
      <c r="AL36" s="91">
        <v>21</v>
      </c>
      <c r="AM36" s="91" t="s">
        <v>79</v>
      </c>
      <c r="AN36" s="91" t="s">
        <v>79</v>
      </c>
      <c r="AO36" s="91" t="s">
        <v>79</v>
      </c>
      <c r="AP36" s="91" t="s">
        <v>79</v>
      </c>
      <c r="AQ36" s="91" t="s">
        <v>79</v>
      </c>
      <c r="AR36" s="91" t="s">
        <v>79</v>
      </c>
      <c r="AS36" s="91" t="s">
        <v>79</v>
      </c>
      <c r="AT36" s="91">
        <v>21</v>
      </c>
      <c r="AU36" s="91" t="s">
        <v>79</v>
      </c>
      <c r="AV36" s="91">
        <v>111</v>
      </c>
      <c r="AW36" s="91" t="s">
        <v>79</v>
      </c>
      <c r="AX36" s="91">
        <v>80</v>
      </c>
      <c r="AY36" s="91" t="s">
        <v>79</v>
      </c>
      <c r="AZ36" s="91">
        <v>31</v>
      </c>
      <c r="BA36" s="91">
        <v>31</v>
      </c>
      <c r="BB36" s="91" t="s">
        <v>79</v>
      </c>
      <c r="BC36" s="91" t="s">
        <v>79</v>
      </c>
      <c r="BD36" s="91" t="s">
        <v>79</v>
      </c>
      <c r="BE36" s="91">
        <v>31</v>
      </c>
      <c r="BF36" s="91">
        <v>31</v>
      </c>
      <c r="BG36" s="91" t="s">
        <v>79</v>
      </c>
      <c r="BH36" s="91" t="s">
        <v>79</v>
      </c>
      <c r="BI36" s="91" t="s">
        <v>79</v>
      </c>
      <c r="BJ36" s="91">
        <v>31</v>
      </c>
      <c r="BK36" s="91">
        <v>31</v>
      </c>
      <c r="BL36" s="91" t="s">
        <v>79</v>
      </c>
      <c r="BM36" s="91" t="s">
        <v>79</v>
      </c>
      <c r="BN36" s="91" t="s">
        <v>79</v>
      </c>
      <c r="BO36" s="91">
        <v>31</v>
      </c>
      <c r="BP36" s="91">
        <v>21</v>
      </c>
      <c r="BQ36" s="91" t="s">
        <v>79</v>
      </c>
      <c r="BR36" s="91" t="s">
        <v>79</v>
      </c>
      <c r="BS36" s="91" t="s">
        <v>79</v>
      </c>
      <c r="BT36" s="91" t="s">
        <v>79</v>
      </c>
      <c r="BU36" s="91" t="s">
        <v>79</v>
      </c>
      <c r="BV36" s="91" t="s">
        <v>79</v>
      </c>
      <c r="BW36" s="91" t="s">
        <v>79</v>
      </c>
      <c r="BX36" s="91">
        <v>21</v>
      </c>
      <c r="BY36" s="91" t="s">
        <v>79</v>
      </c>
      <c r="BZ36" s="91">
        <v>111</v>
      </c>
      <c r="CA36" s="91" t="s">
        <v>79</v>
      </c>
      <c r="CB36" s="91">
        <v>80</v>
      </c>
      <c r="CC36" s="91" t="s">
        <v>79</v>
      </c>
      <c r="CD36" s="91">
        <v>31</v>
      </c>
      <c r="CE36" s="91">
        <v>31</v>
      </c>
      <c r="CF36" s="91" t="s">
        <v>79</v>
      </c>
      <c r="CG36" s="91" t="s">
        <v>79</v>
      </c>
      <c r="CH36" s="91" t="s">
        <v>79</v>
      </c>
      <c r="CI36" s="91">
        <v>31</v>
      </c>
      <c r="CJ36" s="91">
        <v>31</v>
      </c>
      <c r="CK36" s="91" t="s">
        <v>79</v>
      </c>
      <c r="CL36" s="91" t="s">
        <v>79</v>
      </c>
      <c r="CM36" s="91" t="s">
        <v>79</v>
      </c>
      <c r="CN36" s="91">
        <v>31</v>
      </c>
      <c r="CO36" s="91">
        <v>31</v>
      </c>
      <c r="CP36" s="91" t="s">
        <v>79</v>
      </c>
      <c r="CQ36" s="91" t="s">
        <v>79</v>
      </c>
      <c r="CR36" s="91" t="s">
        <v>79</v>
      </c>
      <c r="CS36" s="91">
        <v>31</v>
      </c>
      <c r="CT36" s="91">
        <v>21</v>
      </c>
      <c r="CU36" s="91" t="s">
        <v>79</v>
      </c>
      <c r="CV36" s="91" t="s">
        <v>79</v>
      </c>
      <c r="CW36" s="91" t="s">
        <v>79</v>
      </c>
      <c r="CX36" s="91">
        <v>21</v>
      </c>
      <c r="CY36" s="91">
        <v>111</v>
      </c>
      <c r="CZ36" s="91" t="s">
        <v>79</v>
      </c>
      <c r="DA36" s="91">
        <v>80</v>
      </c>
      <c r="DB36" s="91" t="s">
        <v>79</v>
      </c>
      <c r="DC36" s="91">
        <v>31</v>
      </c>
      <c r="DD36" s="91">
        <v>31</v>
      </c>
      <c r="DE36" s="91" t="s">
        <v>79</v>
      </c>
      <c r="DF36" s="118" t="s">
        <v>79</v>
      </c>
      <c r="DG36" s="119" t="s">
        <v>79</v>
      </c>
      <c r="DH36" s="91">
        <v>31</v>
      </c>
      <c r="DI36" s="91">
        <v>21</v>
      </c>
      <c r="DJ36" s="91" t="s">
        <v>79</v>
      </c>
      <c r="DK36" s="91" t="s">
        <v>79</v>
      </c>
      <c r="DL36" s="91" t="s">
        <v>79</v>
      </c>
      <c r="DM36" s="91">
        <v>21</v>
      </c>
      <c r="DN36" s="91">
        <v>111</v>
      </c>
      <c r="DO36" s="91" t="s">
        <v>79</v>
      </c>
      <c r="DP36" s="91">
        <v>80</v>
      </c>
      <c r="DQ36" s="91" t="s">
        <v>79</v>
      </c>
      <c r="DR36" s="91">
        <v>31</v>
      </c>
      <c r="DS36" s="91">
        <v>31</v>
      </c>
      <c r="DT36" s="91" t="s">
        <v>79</v>
      </c>
      <c r="DU36" s="91" t="s">
        <v>79</v>
      </c>
      <c r="DV36" s="91" t="s">
        <v>79</v>
      </c>
      <c r="DW36" s="91">
        <v>31</v>
      </c>
      <c r="DX36" s="125" t="s">
        <v>93</v>
      </c>
      <c r="DY36" s="59"/>
    </row>
    <row r="37" ht="409.5" customHeight="1" spans="1:129">
      <c r="A37" s="46" t="s">
        <v>150</v>
      </c>
      <c r="B37" s="43" t="s">
        <v>151</v>
      </c>
      <c r="C37" s="44" t="s">
        <v>87</v>
      </c>
      <c r="D37" s="45" t="s">
        <v>152</v>
      </c>
      <c r="E37" s="45" t="s">
        <v>89</v>
      </c>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c r="AF37" s="45" t="s">
        <v>153</v>
      </c>
      <c r="AG37" s="89" t="s">
        <v>132</v>
      </c>
      <c r="AH37" s="89" t="s">
        <v>154</v>
      </c>
      <c r="AI37" s="93"/>
      <c r="AJ37" s="93"/>
      <c r="AK37" s="93"/>
      <c r="AL37" s="91" t="s">
        <v>79</v>
      </c>
      <c r="AM37" s="91" t="s">
        <v>79</v>
      </c>
      <c r="AN37" s="91" t="s">
        <v>79</v>
      </c>
      <c r="AO37" s="91" t="s">
        <v>79</v>
      </c>
      <c r="AP37" s="91" t="s">
        <v>79</v>
      </c>
      <c r="AQ37" s="91" t="s">
        <v>79</v>
      </c>
      <c r="AR37" s="91" t="s">
        <v>79</v>
      </c>
      <c r="AS37" s="91" t="s">
        <v>79</v>
      </c>
      <c r="AT37" s="91" t="s">
        <v>79</v>
      </c>
      <c r="AU37" s="91" t="s">
        <v>79</v>
      </c>
      <c r="AV37" s="91">
        <v>24</v>
      </c>
      <c r="AW37" s="91" t="s">
        <v>79</v>
      </c>
      <c r="AX37" s="91" t="s">
        <v>79</v>
      </c>
      <c r="AY37" s="91" t="s">
        <v>79</v>
      </c>
      <c r="AZ37" s="91">
        <v>24</v>
      </c>
      <c r="BA37" s="91">
        <v>8</v>
      </c>
      <c r="BB37" s="91" t="s">
        <v>79</v>
      </c>
      <c r="BC37" s="91" t="s">
        <v>79</v>
      </c>
      <c r="BD37" s="91" t="s">
        <v>79</v>
      </c>
      <c r="BE37" s="91">
        <v>8</v>
      </c>
      <c r="BF37" s="91">
        <v>8</v>
      </c>
      <c r="BG37" s="91" t="s">
        <v>79</v>
      </c>
      <c r="BH37" s="91" t="s">
        <v>79</v>
      </c>
      <c r="BI37" s="91" t="s">
        <v>79</v>
      </c>
      <c r="BJ37" s="91">
        <v>8</v>
      </c>
      <c r="BK37" s="91">
        <v>8</v>
      </c>
      <c r="BL37" s="91" t="s">
        <v>79</v>
      </c>
      <c r="BM37" s="91" t="s">
        <v>79</v>
      </c>
      <c r="BN37" s="91" t="s">
        <v>79</v>
      </c>
      <c r="BO37" s="91">
        <v>8</v>
      </c>
      <c r="BP37" s="91" t="s">
        <v>79</v>
      </c>
      <c r="BQ37" s="91" t="s">
        <v>79</v>
      </c>
      <c r="BR37" s="91" t="s">
        <v>79</v>
      </c>
      <c r="BS37" s="91" t="s">
        <v>79</v>
      </c>
      <c r="BT37" s="91" t="s">
        <v>79</v>
      </c>
      <c r="BU37" s="91" t="s">
        <v>79</v>
      </c>
      <c r="BV37" s="91" t="s">
        <v>79</v>
      </c>
      <c r="BW37" s="91" t="s">
        <v>79</v>
      </c>
      <c r="BX37" s="91" t="s">
        <v>79</v>
      </c>
      <c r="BY37" s="91" t="s">
        <v>79</v>
      </c>
      <c r="BZ37" s="91">
        <v>24</v>
      </c>
      <c r="CA37" s="91" t="s">
        <v>79</v>
      </c>
      <c r="CB37" s="91" t="s">
        <v>79</v>
      </c>
      <c r="CC37" s="91" t="s">
        <v>79</v>
      </c>
      <c r="CD37" s="91">
        <v>24</v>
      </c>
      <c r="CE37" s="91">
        <v>8</v>
      </c>
      <c r="CF37" s="91" t="s">
        <v>79</v>
      </c>
      <c r="CG37" s="91" t="s">
        <v>79</v>
      </c>
      <c r="CH37" s="91" t="s">
        <v>79</v>
      </c>
      <c r="CI37" s="91">
        <v>8</v>
      </c>
      <c r="CJ37" s="91">
        <v>8</v>
      </c>
      <c r="CK37" s="91" t="s">
        <v>79</v>
      </c>
      <c r="CL37" s="91" t="s">
        <v>79</v>
      </c>
      <c r="CM37" s="91" t="s">
        <v>79</v>
      </c>
      <c r="CN37" s="91">
        <v>8</v>
      </c>
      <c r="CO37" s="91">
        <v>8</v>
      </c>
      <c r="CP37" s="91" t="s">
        <v>79</v>
      </c>
      <c r="CQ37" s="91" t="s">
        <v>79</v>
      </c>
      <c r="CR37" s="91" t="s">
        <v>79</v>
      </c>
      <c r="CS37" s="91">
        <v>8</v>
      </c>
      <c r="CT37" s="91" t="s">
        <v>79</v>
      </c>
      <c r="CU37" s="91" t="s">
        <v>79</v>
      </c>
      <c r="CV37" s="91" t="s">
        <v>79</v>
      </c>
      <c r="CW37" s="91" t="s">
        <v>79</v>
      </c>
      <c r="CX37" s="91" t="s">
        <v>79</v>
      </c>
      <c r="CY37" s="91">
        <v>24</v>
      </c>
      <c r="CZ37" s="91" t="s">
        <v>79</v>
      </c>
      <c r="DA37" s="91" t="s">
        <v>79</v>
      </c>
      <c r="DB37" s="91" t="s">
        <v>79</v>
      </c>
      <c r="DC37" s="91">
        <v>24</v>
      </c>
      <c r="DD37" s="91">
        <v>8</v>
      </c>
      <c r="DE37" s="91" t="s">
        <v>79</v>
      </c>
      <c r="DF37" s="118" t="s">
        <v>79</v>
      </c>
      <c r="DG37" s="119" t="s">
        <v>79</v>
      </c>
      <c r="DH37" s="91">
        <v>8</v>
      </c>
      <c r="DI37" s="91" t="s">
        <v>79</v>
      </c>
      <c r="DJ37" s="91" t="s">
        <v>79</v>
      </c>
      <c r="DK37" s="91" t="s">
        <v>79</v>
      </c>
      <c r="DL37" s="91" t="s">
        <v>79</v>
      </c>
      <c r="DM37" s="91" t="s">
        <v>79</v>
      </c>
      <c r="DN37" s="91">
        <v>24</v>
      </c>
      <c r="DO37" s="91" t="s">
        <v>79</v>
      </c>
      <c r="DP37" s="91" t="s">
        <v>79</v>
      </c>
      <c r="DQ37" s="91" t="s">
        <v>79</v>
      </c>
      <c r="DR37" s="91">
        <v>24</v>
      </c>
      <c r="DS37" s="91">
        <v>8</v>
      </c>
      <c r="DT37" s="91" t="s">
        <v>79</v>
      </c>
      <c r="DU37" s="91" t="s">
        <v>79</v>
      </c>
      <c r="DV37" s="91" t="s">
        <v>79</v>
      </c>
      <c r="DW37" s="91">
        <v>8</v>
      </c>
      <c r="DX37" s="125" t="s">
        <v>93</v>
      </c>
      <c r="DY37" s="59"/>
    </row>
    <row r="38" ht="280.5" customHeight="1" spans="1:129">
      <c r="A38" s="40" t="s">
        <v>155</v>
      </c>
      <c r="B38" s="25" t="s">
        <v>156</v>
      </c>
      <c r="C38" s="39" t="s">
        <v>78</v>
      </c>
      <c r="D38" s="39" t="s">
        <v>78</v>
      </c>
      <c r="E38" s="39" t="s">
        <v>78</v>
      </c>
      <c r="F38" s="39" t="s">
        <v>78</v>
      </c>
      <c r="G38" s="39" t="s">
        <v>78</v>
      </c>
      <c r="H38" s="39" t="s">
        <v>78</v>
      </c>
      <c r="I38" s="39" t="s">
        <v>78</v>
      </c>
      <c r="J38" s="39" t="s">
        <v>78</v>
      </c>
      <c r="K38" s="39" t="s">
        <v>78</v>
      </c>
      <c r="L38" s="39" t="s">
        <v>78</v>
      </c>
      <c r="M38" s="39" t="s">
        <v>78</v>
      </c>
      <c r="N38" s="39" t="s">
        <v>78</v>
      </c>
      <c r="O38" s="39" t="s">
        <v>78</v>
      </c>
      <c r="P38" s="39" t="s">
        <v>78</v>
      </c>
      <c r="Q38" s="39" t="s">
        <v>78</v>
      </c>
      <c r="R38" s="39" t="s">
        <v>78</v>
      </c>
      <c r="S38" s="39" t="s">
        <v>78</v>
      </c>
      <c r="T38" s="39" t="s">
        <v>78</v>
      </c>
      <c r="U38" s="39" t="s">
        <v>78</v>
      </c>
      <c r="V38" s="39" t="s">
        <v>78</v>
      </c>
      <c r="W38" s="39" t="s">
        <v>78</v>
      </c>
      <c r="X38" s="39" t="s">
        <v>78</v>
      </c>
      <c r="Y38" s="39" t="s">
        <v>78</v>
      </c>
      <c r="Z38" s="39" t="s">
        <v>78</v>
      </c>
      <c r="AA38" s="39" t="s">
        <v>78</v>
      </c>
      <c r="AB38" s="39" t="s">
        <v>78</v>
      </c>
      <c r="AC38" s="39"/>
      <c r="AD38" s="39"/>
      <c r="AE38" s="39"/>
      <c r="AF38" s="39" t="s">
        <v>78</v>
      </c>
      <c r="AG38" s="85" t="s">
        <v>78</v>
      </c>
      <c r="AH38" s="85" t="s">
        <v>78</v>
      </c>
      <c r="AI38" s="94">
        <f>+AI39+AI40+AI41+AI42</f>
        <v>3056.8</v>
      </c>
      <c r="AJ38" s="94">
        <f>+AJ39+AJ40+AJ41+AJ42</f>
        <v>2986.6</v>
      </c>
      <c r="AK38" s="94">
        <f>+AK39+AK40+AK41+AK42</f>
        <v>2864.2</v>
      </c>
      <c r="AL38" s="88">
        <v>11480</v>
      </c>
      <c r="AM38" s="88">
        <v>11141</v>
      </c>
      <c r="AN38" s="88" t="s">
        <v>79</v>
      </c>
      <c r="AO38" s="88" t="s">
        <v>79</v>
      </c>
      <c r="AP38" s="88" t="s">
        <v>79</v>
      </c>
      <c r="AQ38" s="88" t="s">
        <v>79</v>
      </c>
      <c r="AR38" s="88" t="s">
        <v>79</v>
      </c>
      <c r="AS38" s="88" t="s">
        <v>79</v>
      </c>
      <c r="AT38" s="88">
        <v>11480</v>
      </c>
      <c r="AU38" s="88">
        <v>11141</v>
      </c>
      <c r="AV38" s="88">
        <v>12686</v>
      </c>
      <c r="AW38" s="88" t="s">
        <v>79</v>
      </c>
      <c r="AX38" s="88" t="s">
        <v>79</v>
      </c>
      <c r="AY38" s="88" t="s">
        <v>79</v>
      </c>
      <c r="AZ38" s="88">
        <v>12686</v>
      </c>
      <c r="BA38" s="88">
        <v>10933</v>
      </c>
      <c r="BB38" s="88" t="s">
        <v>79</v>
      </c>
      <c r="BC38" s="88" t="s">
        <v>79</v>
      </c>
      <c r="BD38" s="88" t="s">
        <v>79</v>
      </c>
      <c r="BE38" s="88">
        <v>10933</v>
      </c>
      <c r="BF38" s="88">
        <v>10564</v>
      </c>
      <c r="BG38" s="88" t="s">
        <v>79</v>
      </c>
      <c r="BH38" s="88" t="s">
        <v>79</v>
      </c>
      <c r="BI38" s="88" t="s">
        <v>79</v>
      </c>
      <c r="BJ38" s="88">
        <v>10564</v>
      </c>
      <c r="BK38" s="88">
        <v>10564</v>
      </c>
      <c r="BL38" s="88" t="s">
        <v>79</v>
      </c>
      <c r="BM38" s="88" t="s">
        <v>79</v>
      </c>
      <c r="BN38" s="88" t="s">
        <v>79</v>
      </c>
      <c r="BO38" s="88">
        <v>10564</v>
      </c>
      <c r="BP38" s="88">
        <v>11244</v>
      </c>
      <c r="BQ38" s="88">
        <v>10914</v>
      </c>
      <c r="BR38" s="88" t="s">
        <v>79</v>
      </c>
      <c r="BS38" s="88" t="s">
        <v>79</v>
      </c>
      <c r="BT38" s="88" t="s">
        <v>79</v>
      </c>
      <c r="BU38" s="88" t="s">
        <v>79</v>
      </c>
      <c r="BV38" s="88" t="s">
        <v>79</v>
      </c>
      <c r="BW38" s="88" t="s">
        <v>79</v>
      </c>
      <c r="BX38" s="88">
        <v>11244</v>
      </c>
      <c r="BY38" s="88">
        <v>10914</v>
      </c>
      <c r="BZ38" s="88">
        <v>12658</v>
      </c>
      <c r="CA38" s="88" t="s">
        <v>79</v>
      </c>
      <c r="CB38" s="88" t="s">
        <v>79</v>
      </c>
      <c r="CC38" s="88" t="s">
        <v>79</v>
      </c>
      <c r="CD38" s="88">
        <v>12658</v>
      </c>
      <c r="CE38" s="88">
        <v>10932</v>
      </c>
      <c r="CF38" s="88" t="s">
        <v>79</v>
      </c>
      <c r="CG38" s="88" t="s">
        <v>79</v>
      </c>
      <c r="CH38" s="88" t="s">
        <v>79</v>
      </c>
      <c r="CI38" s="88">
        <v>10932</v>
      </c>
      <c r="CJ38" s="88">
        <v>10563</v>
      </c>
      <c r="CK38" s="88" t="s">
        <v>79</v>
      </c>
      <c r="CL38" s="88" t="s">
        <v>79</v>
      </c>
      <c r="CM38" s="88" t="s">
        <v>79</v>
      </c>
      <c r="CN38" s="88">
        <v>10563</v>
      </c>
      <c r="CO38" s="88">
        <v>10563</v>
      </c>
      <c r="CP38" s="88" t="s">
        <v>79</v>
      </c>
      <c r="CQ38" s="88" t="s">
        <v>79</v>
      </c>
      <c r="CR38" s="88" t="s">
        <v>79</v>
      </c>
      <c r="CS38" s="88">
        <v>10563</v>
      </c>
      <c r="CT38" s="88">
        <v>11480</v>
      </c>
      <c r="CU38" s="88" t="s">
        <v>79</v>
      </c>
      <c r="CV38" s="88" t="s">
        <v>79</v>
      </c>
      <c r="CW38" s="88" t="s">
        <v>79</v>
      </c>
      <c r="CX38" s="88">
        <v>11480</v>
      </c>
      <c r="CY38" s="88">
        <v>12686</v>
      </c>
      <c r="CZ38" s="88" t="s">
        <v>79</v>
      </c>
      <c r="DA38" s="88" t="s">
        <v>79</v>
      </c>
      <c r="DB38" s="88" t="s">
        <v>79</v>
      </c>
      <c r="DC38" s="88">
        <v>12686</v>
      </c>
      <c r="DD38" s="88">
        <v>10933</v>
      </c>
      <c r="DE38" s="88" t="s">
        <v>79</v>
      </c>
      <c r="DF38" s="116" t="s">
        <v>79</v>
      </c>
      <c r="DG38" s="117" t="s">
        <v>79</v>
      </c>
      <c r="DH38" s="88">
        <v>10933</v>
      </c>
      <c r="DI38" s="88">
        <v>11244</v>
      </c>
      <c r="DJ38" s="88" t="s">
        <v>79</v>
      </c>
      <c r="DK38" s="88" t="s">
        <v>79</v>
      </c>
      <c r="DL38" s="88" t="s">
        <v>79</v>
      </c>
      <c r="DM38" s="88">
        <v>11244</v>
      </c>
      <c r="DN38" s="88">
        <v>12658</v>
      </c>
      <c r="DO38" s="88" t="s">
        <v>79</v>
      </c>
      <c r="DP38" s="88" t="s">
        <v>79</v>
      </c>
      <c r="DQ38" s="88" t="s">
        <v>79</v>
      </c>
      <c r="DR38" s="88">
        <v>12658</v>
      </c>
      <c r="DS38" s="88">
        <v>10932</v>
      </c>
      <c r="DT38" s="88" t="s">
        <v>79</v>
      </c>
      <c r="DU38" s="88" t="s">
        <v>79</v>
      </c>
      <c r="DV38" s="88" t="s">
        <v>79</v>
      </c>
      <c r="DW38" s="88">
        <v>10932</v>
      </c>
      <c r="DX38" s="124" t="s">
        <v>80</v>
      </c>
      <c r="DY38" s="59"/>
    </row>
    <row r="39" ht="311.25" customHeight="1" spans="1:129">
      <c r="A39" s="42" t="s">
        <v>157</v>
      </c>
      <c r="B39" s="43" t="s">
        <v>158</v>
      </c>
      <c r="C39" s="44" t="s">
        <v>87</v>
      </c>
      <c r="D39" s="45" t="s">
        <v>159</v>
      </c>
      <c r="E39" s="45" t="s">
        <v>89</v>
      </c>
      <c r="F39" s="45"/>
      <c r="G39" s="45"/>
      <c r="H39" s="45"/>
      <c r="I39" s="45"/>
      <c r="J39" s="45"/>
      <c r="K39" s="45"/>
      <c r="L39" s="45"/>
      <c r="M39" s="45"/>
      <c r="N39" s="45"/>
      <c r="O39" s="45"/>
      <c r="P39" s="45"/>
      <c r="Q39" s="45"/>
      <c r="R39" s="45"/>
      <c r="S39" s="45"/>
      <c r="T39" s="45"/>
      <c r="U39" s="45"/>
      <c r="V39" s="45"/>
      <c r="W39" s="45"/>
      <c r="X39" s="45"/>
      <c r="Y39" s="45"/>
      <c r="Z39" s="45"/>
      <c r="AA39" s="45"/>
      <c r="AB39" s="45"/>
      <c r="AC39" s="45" t="s">
        <v>160</v>
      </c>
      <c r="AD39" s="45" t="s">
        <v>161</v>
      </c>
      <c r="AE39" s="45" t="s">
        <v>99</v>
      </c>
      <c r="AF39" s="45" t="s">
        <v>56</v>
      </c>
      <c r="AG39" s="89" t="s">
        <v>162</v>
      </c>
      <c r="AH39" s="89" t="s">
        <v>163</v>
      </c>
      <c r="AI39" s="92" t="s">
        <v>164</v>
      </c>
      <c r="AJ39" s="92" t="s">
        <v>165</v>
      </c>
      <c r="AK39" s="92" t="s">
        <v>166</v>
      </c>
      <c r="AL39" s="91">
        <v>3670</v>
      </c>
      <c r="AM39" s="91">
        <v>3427</v>
      </c>
      <c r="AN39" s="91" t="s">
        <v>79</v>
      </c>
      <c r="AO39" s="91" t="s">
        <v>79</v>
      </c>
      <c r="AP39" s="91" t="s">
        <v>79</v>
      </c>
      <c r="AQ39" s="91" t="s">
        <v>79</v>
      </c>
      <c r="AR39" s="91" t="s">
        <v>79</v>
      </c>
      <c r="AS39" s="91" t="s">
        <v>79</v>
      </c>
      <c r="AT39" s="91">
        <v>3670</v>
      </c>
      <c r="AU39" s="91">
        <v>3427</v>
      </c>
      <c r="AV39" s="91">
        <v>3973</v>
      </c>
      <c r="AW39" s="91" t="s">
        <v>79</v>
      </c>
      <c r="AX39" s="91" t="s">
        <v>79</v>
      </c>
      <c r="AY39" s="91" t="s">
        <v>79</v>
      </c>
      <c r="AZ39" s="91">
        <v>3973</v>
      </c>
      <c r="BA39" s="91">
        <v>3167</v>
      </c>
      <c r="BB39" s="91" t="s">
        <v>79</v>
      </c>
      <c r="BC39" s="91" t="s">
        <v>79</v>
      </c>
      <c r="BD39" s="91" t="s">
        <v>79</v>
      </c>
      <c r="BE39" s="91">
        <v>3167</v>
      </c>
      <c r="BF39" s="91">
        <v>2989</v>
      </c>
      <c r="BG39" s="91" t="s">
        <v>79</v>
      </c>
      <c r="BH39" s="91" t="s">
        <v>79</v>
      </c>
      <c r="BI39" s="91" t="s">
        <v>79</v>
      </c>
      <c r="BJ39" s="91">
        <v>2989</v>
      </c>
      <c r="BK39" s="91">
        <v>2989</v>
      </c>
      <c r="BL39" s="91" t="s">
        <v>79</v>
      </c>
      <c r="BM39" s="91" t="s">
        <v>79</v>
      </c>
      <c r="BN39" s="91" t="s">
        <v>79</v>
      </c>
      <c r="BO39" s="91">
        <v>2989</v>
      </c>
      <c r="BP39" s="91">
        <v>3434</v>
      </c>
      <c r="BQ39" s="91">
        <v>3200</v>
      </c>
      <c r="BR39" s="91" t="s">
        <v>79</v>
      </c>
      <c r="BS39" s="91" t="s">
        <v>79</v>
      </c>
      <c r="BT39" s="91" t="s">
        <v>79</v>
      </c>
      <c r="BU39" s="91" t="s">
        <v>79</v>
      </c>
      <c r="BV39" s="91" t="s">
        <v>79</v>
      </c>
      <c r="BW39" s="91" t="s">
        <v>79</v>
      </c>
      <c r="BX39" s="91">
        <v>3434</v>
      </c>
      <c r="BY39" s="91">
        <v>3200</v>
      </c>
      <c r="BZ39" s="91">
        <v>3945</v>
      </c>
      <c r="CA39" s="91" t="s">
        <v>79</v>
      </c>
      <c r="CB39" s="91" t="s">
        <v>79</v>
      </c>
      <c r="CC39" s="91" t="s">
        <v>79</v>
      </c>
      <c r="CD39" s="91">
        <v>3945</v>
      </c>
      <c r="CE39" s="91">
        <v>3166</v>
      </c>
      <c r="CF39" s="91" t="s">
        <v>79</v>
      </c>
      <c r="CG39" s="91" t="s">
        <v>79</v>
      </c>
      <c r="CH39" s="91" t="s">
        <v>79</v>
      </c>
      <c r="CI39" s="91">
        <v>3166</v>
      </c>
      <c r="CJ39" s="91">
        <v>2988</v>
      </c>
      <c r="CK39" s="91" t="s">
        <v>79</v>
      </c>
      <c r="CL39" s="91" t="s">
        <v>79</v>
      </c>
      <c r="CM39" s="91" t="s">
        <v>79</v>
      </c>
      <c r="CN39" s="91">
        <v>2988</v>
      </c>
      <c r="CO39" s="91">
        <v>2988</v>
      </c>
      <c r="CP39" s="91" t="s">
        <v>79</v>
      </c>
      <c r="CQ39" s="91" t="s">
        <v>79</v>
      </c>
      <c r="CR39" s="91" t="s">
        <v>79</v>
      </c>
      <c r="CS39" s="91">
        <v>2988</v>
      </c>
      <c r="CT39" s="91">
        <v>3670</v>
      </c>
      <c r="CU39" s="91" t="s">
        <v>79</v>
      </c>
      <c r="CV39" s="91" t="s">
        <v>79</v>
      </c>
      <c r="CW39" s="91" t="s">
        <v>79</v>
      </c>
      <c r="CX39" s="91">
        <v>3670</v>
      </c>
      <c r="CY39" s="91">
        <v>3973</v>
      </c>
      <c r="CZ39" s="91" t="s">
        <v>79</v>
      </c>
      <c r="DA39" s="91" t="s">
        <v>79</v>
      </c>
      <c r="DB39" s="91" t="s">
        <v>79</v>
      </c>
      <c r="DC39" s="91">
        <v>3973</v>
      </c>
      <c r="DD39" s="91">
        <v>3167</v>
      </c>
      <c r="DE39" s="91" t="s">
        <v>79</v>
      </c>
      <c r="DF39" s="118" t="s">
        <v>79</v>
      </c>
      <c r="DG39" s="119" t="s">
        <v>79</v>
      </c>
      <c r="DH39" s="91">
        <v>3167</v>
      </c>
      <c r="DI39" s="91">
        <v>3434</v>
      </c>
      <c r="DJ39" s="91" t="s">
        <v>79</v>
      </c>
      <c r="DK39" s="91" t="s">
        <v>79</v>
      </c>
      <c r="DL39" s="91" t="s">
        <v>79</v>
      </c>
      <c r="DM39" s="91">
        <v>3434</v>
      </c>
      <c r="DN39" s="91">
        <v>3945</v>
      </c>
      <c r="DO39" s="91" t="s">
        <v>79</v>
      </c>
      <c r="DP39" s="91" t="s">
        <v>79</v>
      </c>
      <c r="DQ39" s="91" t="s">
        <v>79</v>
      </c>
      <c r="DR39" s="91">
        <v>3945</v>
      </c>
      <c r="DS39" s="91">
        <v>3166</v>
      </c>
      <c r="DT39" s="91" t="s">
        <v>79</v>
      </c>
      <c r="DU39" s="91" t="s">
        <v>79</v>
      </c>
      <c r="DV39" s="91" t="s">
        <v>79</v>
      </c>
      <c r="DW39" s="91">
        <v>3166</v>
      </c>
      <c r="DX39" s="125" t="s">
        <v>93</v>
      </c>
      <c r="DY39" s="59"/>
    </row>
    <row r="40" ht="256.5" customHeight="1" spans="1:129">
      <c r="A40" s="47" t="s">
        <v>167</v>
      </c>
      <c r="B40" s="43" t="s">
        <v>168</v>
      </c>
      <c r="C40" s="44" t="s">
        <v>87</v>
      </c>
      <c r="D40" s="45" t="s">
        <v>159</v>
      </c>
      <c r="E40" s="45" t="s">
        <v>89</v>
      </c>
      <c r="F40" s="45"/>
      <c r="G40" s="45"/>
      <c r="H40" s="45"/>
      <c r="I40" s="45"/>
      <c r="J40" s="45"/>
      <c r="K40" s="45"/>
      <c r="L40" s="45"/>
      <c r="M40" s="45"/>
      <c r="N40" s="45"/>
      <c r="O40" s="45"/>
      <c r="P40" s="45"/>
      <c r="Q40" s="45"/>
      <c r="R40" s="45"/>
      <c r="S40" s="45"/>
      <c r="T40" s="45"/>
      <c r="U40" s="45"/>
      <c r="V40" s="45"/>
      <c r="W40" s="45"/>
      <c r="X40" s="45"/>
      <c r="Y40" s="45"/>
      <c r="Z40" s="45"/>
      <c r="AA40" s="45"/>
      <c r="AB40" s="45"/>
      <c r="AC40" s="45" t="s">
        <v>160</v>
      </c>
      <c r="AD40" s="45" t="s">
        <v>161</v>
      </c>
      <c r="AE40" s="45" t="s">
        <v>99</v>
      </c>
      <c r="AF40" s="45" t="s">
        <v>56</v>
      </c>
      <c r="AG40" s="89" t="s">
        <v>162</v>
      </c>
      <c r="AH40" s="89" t="s">
        <v>169</v>
      </c>
      <c r="AI40" s="95" t="s">
        <v>170</v>
      </c>
      <c r="AJ40" s="96" t="s">
        <v>170</v>
      </c>
      <c r="AK40" s="95" t="s">
        <v>170</v>
      </c>
      <c r="AL40" s="91">
        <v>7243</v>
      </c>
      <c r="AM40" s="91">
        <v>7149</v>
      </c>
      <c r="AN40" s="91" t="s">
        <v>79</v>
      </c>
      <c r="AO40" s="91" t="s">
        <v>79</v>
      </c>
      <c r="AP40" s="91" t="s">
        <v>79</v>
      </c>
      <c r="AQ40" s="91" t="s">
        <v>79</v>
      </c>
      <c r="AR40" s="91" t="s">
        <v>79</v>
      </c>
      <c r="AS40" s="91" t="s">
        <v>79</v>
      </c>
      <c r="AT40" s="91">
        <v>7243</v>
      </c>
      <c r="AU40" s="91">
        <v>7149</v>
      </c>
      <c r="AV40" s="91">
        <v>8034</v>
      </c>
      <c r="AW40" s="91" t="s">
        <v>79</v>
      </c>
      <c r="AX40" s="91" t="s">
        <v>79</v>
      </c>
      <c r="AY40" s="91" t="s">
        <v>79</v>
      </c>
      <c r="AZ40" s="91">
        <v>8034</v>
      </c>
      <c r="BA40" s="91">
        <v>7259</v>
      </c>
      <c r="BB40" s="91" t="s">
        <v>79</v>
      </c>
      <c r="BC40" s="91" t="s">
        <v>79</v>
      </c>
      <c r="BD40" s="91" t="s">
        <v>79</v>
      </c>
      <c r="BE40" s="91">
        <v>7259</v>
      </c>
      <c r="BF40" s="91">
        <v>7077</v>
      </c>
      <c r="BG40" s="91" t="s">
        <v>79</v>
      </c>
      <c r="BH40" s="91" t="s">
        <v>79</v>
      </c>
      <c r="BI40" s="91" t="s">
        <v>79</v>
      </c>
      <c r="BJ40" s="91">
        <v>7077</v>
      </c>
      <c r="BK40" s="91">
        <v>7077</v>
      </c>
      <c r="BL40" s="91" t="s">
        <v>79</v>
      </c>
      <c r="BM40" s="91" t="s">
        <v>79</v>
      </c>
      <c r="BN40" s="91" t="s">
        <v>79</v>
      </c>
      <c r="BO40" s="91">
        <v>7077</v>
      </c>
      <c r="BP40" s="91">
        <v>7243</v>
      </c>
      <c r="BQ40" s="91">
        <v>7149</v>
      </c>
      <c r="BR40" s="91" t="s">
        <v>79</v>
      </c>
      <c r="BS40" s="91" t="s">
        <v>79</v>
      </c>
      <c r="BT40" s="91" t="s">
        <v>79</v>
      </c>
      <c r="BU40" s="91" t="s">
        <v>79</v>
      </c>
      <c r="BV40" s="91" t="s">
        <v>79</v>
      </c>
      <c r="BW40" s="91" t="s">
        <v>79</v>
      </c>
      <c r="BX40" s="91">
        <v>7243</v>
      </c>
      <c r="BY40" s="91">
        <v>7149</v>
      </c>
      <c r="BZ40" s="91">
        <v>8034</v>
      </c>
      <c r="CA40" s="91" t="s">
        <v>79</v>
      </c>
      <c r="CB40" s="91" t="s">
        <v>79</v>
      </c>
      <c r="CC40" s="91" t="s">
        <v>79</v>
      </c>
      <c r="CD40" s="91">
        <v>8034</v>
      </c>
      <c r="CE40" s="91">
        <v>7259</v>
      </c>
      <c r="CF40" s="91" t="s">
        <v>79</v>
      </c>
      <c r="CG40" s="91" t="s">
        <v>79</v>
      </c>
      <c r="CH40" s="91" t="s">
        <v>79</v>
      </c>
      <c r="CI40" s="91">
        <v>7259</v>
      </c>
      <c r="CJ40" s="91">
        <v>7077</v>
      </c>
      <c r="CK40" s="91" t="s">
        <v>79</v>
      </c>
      <c r="CL40" s="91" t="s">
        <v>79</v>
      </c>
      <c r="CM40" s="91" t="s">
        <v>79</v>
      </c>
      <c r="CN40" s="91">
        <v>7077</v>
      </c>
      <c r="CO40" s="91">
        <v>7077</v>
      </c>
      <c r="CP40" s="91" t="s">
        <v>79</v>
      </c>
      <c r="CQ40" s="91" t="s">
        <v>79</v>
      </c>
      <c r="CR40" s="91" t="s">
        <v>79</v>
      </c>
      <c r="CS40" s="91">
        <v>7077</v>
      </c>
      <c r="CT40" s="91">
        <v>7243</v>
      </c>
      <c r="CU40" s="91" t="s">
        <v>79</v>
      </c>
      <c r="CV40" s="91" t="s">
        <v>79</v>
      </c>
      <c r="CW40" s="91" t="s">
        <v>79</v>
      </c>
      <c r="CX40" s="91">
        <v>7243</v>
      </c>
      <c r="CY40" s="91">
        <v>8034</v>
      </c>
      <c r="CZ40" s="91" t="s">
        <v>79</v>
      </c>
      <c r="DA40" s="91" t="s">
        <v>79</v>
      </c>
      <c r="DB40" s="91" t="s">
        <v>79</v>
      </c>
      <c r="DC40" s="91">
        <v>8034</v>
      </c>
      <c r="DD40" s="91">
        <v>7259</v>
      </c>
      <c r="DE40" s="91" t="s">
        <v>79</v>
      </c>
      <c r="DF40" s="118" t="s">
        <v>79</v>
      </c>
      <c r="DG40" s="119" t="s">
        <v>79</v>
      </c>
      <c r="DH40" s="91">
        <v>7259</v>
      </c>
      <c r="DI40" s="91">
        <v>7243</v>
      </c>
      <c r="DJ40" s="91" t="s">
        <v>79</v>
      </c>
      <c r="DK40" s="91" t="s">
        <v>79</v>
      </c>
      <c r="DL40" s="91" t="s">
        <v>79</v>
      </c>
      <c r="DM40" s="91">
        <v>7243</v>
      </c>
      <c r="DN40" s="91">
        <v>8034</v>
      </c>
      <c r="DO40" s="91" t="s">
        <v>79</v>
      </c>
      <c r="DP40" s="91" t="s">
        <v>79</v>
      </c>
      <c r="DQ40" s="91" t="s">
        <v>79</v>
      </c>
      <c r="DR40" s="91">
        <v>8034</v>
      </c>
      <c r="DS40" s="91">
        <v>7259</v>
      </c>
      <c r="DT40" s="91" t="s">
        <v>79</v>
      </c>
      <c r="DU40" s="91" t="s">
        <v>79</v>
      </c>
      <c r="DV40" s="91" t="s">
        <v>79</v>
      </c>
      <c r="DW40" s="91">
        <v>7259</v>
      </c>
      <c r="DX40" s="125" t="s">
        <v>93</v>
      </c>
      <c r="DY40" s="59"/>
    </row>
    <row r="41" ht="231" customHeight="1" spans="1:129">
      <c r="A41" s="42" t="s">
        <v>171</v>
      </c>
      <c r="B41" s="43" t="s">
        <v>172</v>
      </c>
      <c r="C41" s="44" t="s">
        <v>87</v>
      </c>
      <c r="D41" s="45" t="s">
        <v>173</v>
      </c>
      <c r="E41" s="45" t="s">
        <v>89</v>
      </c>
      <c r="F41" s="45"/>
      <c r="G41" s="45"/>
      <c r="H41" s="45"/>
      <c r="I41" s="45"/>
      <c r="J41" s="45"/>
      <c r="K41" s="45"/>
      <c r="L41" s="45"/>
      <c r="M41" s="45"/>
      <c r="N41" s="45"/>
      <c r="O41" s="45"/>
      <c r="P41" s="45"/>
      <c r="Q41" s="45"/>
      <c r="R41" s="45"/>
      <c r="S41" s="45"/>
      <c r="T41" s="45"/>
      <c r="U41" s="45"/>
      <c r="V41" s="45"/>
      <c r="W41" s="45"/>
      <c r="X41" s="45"/>
      <c r="Y41" s="45"/>
      <c r="Z41" s="45"/>
      <c r="AA41" s="45"/>
      <c r="AB41" s="45"/>
      <c r="AC41" s="45" t="s">
        <v>174</v>
      </c>
      <c r="AD41" s="74" t="s">
        <v>175</v>
      </c>
      <c r="AE41" s="45" t="s">
        <v>176</v>
      </c>
      <c r="AF41" s="45" t="s">
        <v>177</v>
      </c>
      <c r="AG41" s="89" t="s">
        <v>102</v>
      </c>
      <c r="AH41" s="89" t="s">
        <v>178</v>
      </c>
      <c r="AI41" s="93"/>
      <c r="AJ41" s="93"/>
      <c r="AK41" s="93"/>
      <c r="AL41" s="91">
        <v>14</v>
      </c>
      <c r="AM41" s="91">
        <v>14</v>
      </c>
      <c r="AN41" s="91" t="s">
        <v>79</v>
      </c>
      <c r="AO41" s="91" t="s">
        <v>79</v>
      </c>
      <c r="AP41" s="91" t="s">
        <v>79</v>
      </c>
      <c r="AQ41" s="91" t="s">
        <v>79</v>
      </c>
      <c r="AR41" s="91" t="s">
        <v>79</v>
      </c>
      <c r="AS41" s="91" t="s">
        <v>79</v>
      </c>
      <c r="AT41" s="91">
        <v>14</v>
      </c>
      <c r="AU41" s="91">
        <v>14</v>
      </c>
      <c r="AV41" s="91">
        <v>172</v>
      </c>
      <c r="AW41" s="91" t="s">
        <v>79</v>
      </c>
      <c r="AX41" s="91" t="s">
        <v>79</v>
      </c>
      <c r="AY41" s="91" t="s">
        <v>79</v>
      </c>
      <c r="AZ41" s="91">
        <v>172</v>
      </c>
      <c r="BA41" s="91" t="s">
        <v>79</v>
      </c>
      <c r="BB41" s="91" t="s">
        <v>79</v>
      </c>
      <c r="BC41" s="91" t="s">
        <v>79</v>
      </c>
      <c r="BD41" s="91" t="s">
        <v>79</v>
      </c>
      <c r="BE41" s="91" t="s">
        <v>79</v>
      </c>
      <c r="BF41" s="91" t="s">
        <v>79</v>
      </c>
      <c r="BG41" s="91" t="s">
        <v>79</v>
      </c>
      <c r="BH41" s="91" t="s">
        <v>79</v>
      </c>
      <c r="BI41" s="91" t="s">
        <v>79</v>
      </c>
      <c r="BJ41" s="91" t="s">
        <v>79</v>
      </c>
      <c r="BK41" s="91" t="s">
        <v>79</v>
      </c>
      <c r="BL41" s="91" t="s">
        <v>79</v>
      </c>
      <c r="BM41" s="91" t="s">
        <v>79</v>
      </c>
      <c r="BN41" s="91" t="s">
        <v>79</v>
      </c>
      <c r="BO41" s="91" t="s">
        <v>79</v>
      </c>
      <c r="BP41" s="91">
        <v>14</v>
      </c>
      <c r="BQ41" s="91">
        <v>14</v>
      </c>
      <c r="BR41" s="91" t="s">
        <v>79</v>
      </c>
      <c r="BS41" s="91" t="s">
        <v>79</v>
      </c>
      <c r="BT41" s="91" t="s">
        <v>79</v>
      </c>
      <c r="BU41" s="91" t="s">
        <v>79</v>
      </c>
      <c r="BV41" s="91" t="s">
        <v>79</v>
      </c>
      <c r="BW41" s="91" t="s">
        <v>79</v>
      </c>
      <c r="BX41" s="91">
        <v>14</v>
      </c>
      <c r="BY41" s="91">
        <v>14</v>
      </c>
      <c r="BZ41" s="91">
        <v>172</v>
      </c>
      <c r="CA41" s="91" t="s">
        <v>79</v>
      </c>
      <c r="CB41" s="91" t="s">
        <v>79</v>
      </c>
      <c r="CC41" s="91" t="s">
        <v>79</v>
      </c>
      <c r="CD41" s="91">
        <v>172</v>
      </c>
      <c r="CE41" s="91" t="s">
        <v>79</v>
      </c>
      <c r="CF41" s="91" t="s">
        <v>79</v>
      </c>
      <c r="CG41" s="91" t="s">
        <v>79</v>
      </c>
      <c r="CH41" s="91" t="s">
        <v>79</v>
      </c>
      <c r="CI41" s="91" t="s">
        <v>79</v>
      </c>
      <c r="CJ41" s="91" t="s">
        <v>79</v>
      </c>
      <c r="CK41" s="91" t="s">
        <v>79</v>
      </c>
      <c r="CL41" s="91" t="s">
        <v>79</v>
      </c>
      <c r="CM41" s="91" t="s">
        <v>79</v>
      </c>
      <c r="CN41" s="91" t="s">
        <v>79</v>
      </c>
      <c r="CO41" s="91" t="s">
        <v>79</v>
      </c>
      <c r="CP41" s="91" t="s">
        <v>79</v>
      </c>
      <c r="CQ41" s="91" t="s">
        <v>79</v>
      </c>
      <c r="CR41" s="91" t="s">
        <v>79</v>
      </c>
      <c r="CS41" s="91" t="s">
        <v>79</v>
      </c>
      <c r="CT41" s="91">
        <v>14</v>
      </c>
      <c r="CU41" s="91" t="s">
        <v>79</v>
      </c>
      <c r="CV41" s="91" t="s">
        <v>79</v>
      </c>
      <c r="CW41" s="91" t="s">
        <v>79</v>
      </c>
      <c r="CX41" s="91">
        <v>14</v>
      </c>
      <c r="CY41" s="91">
        <v>172</v>
      </c>
      <c r="CZ41" s="91" t="s">
        <v>79</v>
      </c>
      <c r="DA41" s="91" t="s">
        <v>79</v>
      </c>
      <c r="DB41" s="91" t="s">
        <v>79</v>
      </c>
      <c r="DC41" s="91">
        <v>172</v>
      </c>
      <c r="DD41" s="91" t="s">
        <v>79</v>
      </c>
      <c r="DE41" s="91" t="s">
        <v>79</v>
      </c>
      <c r="DF41" s="118" t="s">
        <v>79</v>
      </c>
      <c r="DG41" s="119" t="s">
        <v>79</v>
      </c>
      <c r="DH41" s="91" t="s">
        <v>79</v>
      </c>
      <c r="DI41" s="91">
        <v>14</v>
      </c>
      <c r="DJ41" s="91" t="s">
        <v>79</v>
      </c>
      <c r="DK41" s="91" t="s">
        <v>79</v>
      </c>
      <c r="DL41" s="91" t="s">
        <v>79</v>
      </c>
      <c r="DM41" s="91">
        <v>14</v>
      </c>
      <c r="DN41" s="91">
        <v>172</v>
      </c>
      <c r="DO41" s="91" t="s">
        <v>79</v>
      </c>
      <c r="DP41" s="91" t="s">
        <v>79</v>
      </c>
      <c r="DQ41" s="91" t="s">
        <v>79</v>
      </c>
      <c r="DR41" s="91">
        <v>172</v>
      </c>
      <c r="DS41" s="91" t="s">
        <v>79</v>
      </c>
      <c r="DT41" s="91" t="s">
        <v>79</v>
      </c>
      <c r="DU41" s="91" t="s">
        <v>79</v>
      </c>
      <c r="DV41" s="91" t="s">
        <v>79</v>
      </c>
      <c r="DW41" s="91" t="s">
        <v>79</v>
      </c>
      <c r="DX41" s="125" t="s">
        <v>93</v>
      </c>
      <c r="DY41" s="59"/>
    </row>
    <row r="42" ht="271.5" customHeight="1" spans="1:129">
      <c r="A42" s="42" t="s">
        <v>179</v>
      </c>
      <c r="B42" s="43" t="s">
        <v>180</v>
      </c>
      <c r="C42" s="44"/>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t="s">
        <v>160</v>
      </c>
      <c r="AD42" s="45" t="s">
        <v>161</v>
      </c>
      <c r="AE42" s="45" t="s">
        <v>99</v>
      </c>
      <c r="AF42" s="45" t="s">
        <v>181</v>
      </c>
      <c r="AG42" s="89" t="s">
        <v>182</v>
      </c>
      <c r="AH42" s="89" t="s">
        <v>102</v>
      </c>
      <c r="AI42" s="92" t="s">
        <v>183</v>
      </c>
      <c r="AJ42" s="92" t="s">
        <v>183</v>
      </c>
      <c r="AK42" s="92" t="s">
        <v>183</v>
      </c>
      <c r="AL42" s="91">
        <v>553</v>
      </c>
      <c r="AM42" s="91">
        <v>551</v>
      </c>
      <c r="AN42" s="91" t="s">
        <v>79</v>
      </c>
      <c r="AO42" s="91" t="s">
        <v>79</v>
      </c>
      <c r="AP42" s="91" t="s">
        <v>79</v>
      </c>
      <c r="AQ42" s="91" t="s">
        <v>79</v>
      </c>
      <c r="AR42" s="91" t="s">
        <v>79</v>
      </c>
      <c r="AS42" s="91" t="s">
        <v>79</v>
      </c>
      <c r="AT42" s="91">
        <v>553</v>
      </c>
      <c r="AU42" s="91">
        <v>551</v>
      </c>
      <c r="AV42" s="91">
        <v>507</v>
      </c>
      <c r="AW42" s="91" t="s">
        <v>79</v>
      </c>
      <c r="AX42" s="91" t="s">
        <v>79</v>
      </c>
      <c r="AY42" s="91" t="s">
        <v>79</v>
      </c>
      <c r="AZ42" s="91">
        <v>507</v>
      </c>
      <c r="BA42" s="91">
        <v>507</v>
      </c>
      <c r="BB42" s="91" t="s">
        <v>79</v>
      </c>
      <c r="BC42" s="91" t="s">
        <v>79</v>
      </c>
      <c r="BD42" s="91" t="s">
        <v>79</v>
      </c>
      <c r="BE42" s="91">
        <v>507</v>
      </c>
      <c r="BF42" s="91">
        <v>498</v>
      </c>
      <c r="BG42" s="91" t="s">
        <v>79</v>
      </c>
      <c r="BH42" s="91" t="s">
        <v>79</v>
      </c>
      <c r="BI42" s="91" t="s">
        <v>79</v>
      </c>
      <c r="BJ42" s="91">
        <v>498</v>
      </c>
      <c r="BK42" s="91">
        <v>498</v>
      </c>
      <c r="BL42" s="91" t="s">
        <v>79</v>
      </c>
      <c r="BM42" s="91" t="s">
        <v>79</v>
      </c>
      <c r="BN42" s="91" t="s">
        <v>79</v>
      </c>
      <c r="BO42" s="91">
        <v>498</v>
      </c>
      <c r="BP42" s="91">
        <v>553</v>
      </c>
      <c r="BQ42" s="91">
        <v>551</v>
      </c>
      <c r="BR42" s="91" t="s">
        <v>79</v>
      </c>
      <c r="BS42" s="91" t="s">
        <v>79</v>
      </c>
      <c r="BT42" s="91" t="s">
        <v>79</v>
      </c>
      <c r="BU42" s="91" t="s">
        <v>79</v>
      </c>
      <c r="BV42" s="91" t="s">
        <v>79</v>
      </c>
      <c r="BW42" s="91" t="s">
        <v>79</v>
      </c>
      <c r="BX42" s="91">
        <v>553</v>
      </c>
      <c r="BY42" s="91">
        <v>551</v>
      </c>
      <c r="BZ42" s="91">
        <v>507</v>
      </c>
      <c r="CA42" s="91" t="s">
        <v>79</v>
      </c>
      <c r="CB42" s="91" t="s">
        <v>79</v>
      </c>
      <c r="CC42" s="91" t="s">
        <v>79</v>
      </c>
      <c r="CD42" s="91">
        <v>507</v>
      </c>
      <c r="CE42" s="91">
        <v>507</v>
      </c>
      <c r="CF42" s="91" t="s">
        <v>79</v>
      </c>
      <c r="CG42" s="91" t="s">
        <v>79</v>
      </c>
      <c r="CH42" s="91" t="s">
        <v>79</v>
      </c>
      <c r="CI42" s="91">
        <v>507</v>
      </c>
      <c r="CJ42" s="91">
        <v>498</v>
      </c>
      <c r="CK42" s="91" t="s">
        <v>79</v>
      </c>
      <c r="CL42" s="91" t="s">
        <v>79</v>
      </c>
      <c r="CM42" s="91" t="s">
        <v>79</v>
      </c>
      <c r="CN42" s="91">
        <v>498</v>
      </c>
      <c r="CO42" s="91">
        <v>498</v>
      </c>
      <c r="CP42" s="91" t="s">
        <v>79</v>
      </c>
      <c r="CQ42" s="91" t="s">
        <v>79</v>
      </c>
      <c r="CR42" s="91" t="s">
        <v>79</v>
      </c>
      <c r="CS42" s="91">
        <v>498</v>
      </c>
      <c r="CT42" s="91">
        <v>553</v>
      </c>
      <c r="CU42" s="91" t="s">
        <v>79</v>
      </c>
      <c r="CV42" s="91" t="s">
        <v>79</v>
      </c>
      <c r="CW42" s="91" t="s">
        <v>79</v>
      </c>
      <c r="CX42" s="91">
        <v>553</v>
      </c>
      <c r="CY42" s="91">
        <v>507</v>
      </c>
      <c r="CZ42" s="91" t="s">
        <v>79</v>
      </c>
      <c r="DA42" s="91" t="s">
        <v>79</v>
      </c>
      <c r="DB42" s="91" t="s">
        <v>79</v>
      </c>
      <c r="DC42" s="91">
        <v>507</v>
      </c>
      <c r="DD42" s="91">
        <v>507</v>
      </c>
      <c r="DE42" s="91" t="s">
        <v>79</v>
      </c>
      <c r="DF42" s="118" t="s">
        <v>79</v>
      </c>
      <c r="DG42" s="119" t="s">
        <v>79</v>
      </c>
      <c r="DH42" s="91">
        <v>507</v>
      </c>
      <c r="DI42" s="91">
        <v>553</v>
      </c>
      <c r="DJ42" s="91" t="s">
        <v>79</v>
      </c>
      <c r="DK42" s="91" t="s">
        <v>79</v>
      </c>
      <c r="DL42" s="91" t="s">
        <v>79</v>
      </c>
      <c r="DM42" s="91">
        <v>553</v>
      </c>
      <c r="DN42" s="91">
        <v>507</v>
      </c>
      <c r="DO42" s="91" t="s">
        <v>79</v>
      </c>
      <c r="DP42" s="91" t="s">
        <v>79</v>
      </c>
      <c r="DQ42" s="91" t="s">
        <v>79</v>
      </c>
      <c r="DR42" s="91">
        <v>507</v>
      </c>
      <c r="DS42" s="91">
        <v>507</v>
      </c>
      <c r="DT42" s="91" t="s">
        <v>79</v>
      </c>
      <c r="DU42" s="91" t="s">
        <v>79</v>
      </c>
      <c r="DV42" s="91" t="s">
        <v>79</v>
      </c>
      <c r="DW42" s="91">
        <v>507</v>
      </c>
      <c r="DX42" s="125" t="s">
        <v>93</v>
      </c>
      <c r="DY42" s="59"/>
    </row>
    <row r="43" ht="201.75" customHeight="1" spans="1:129">
      <c r="A43" s="40" t="s">
        <v>184</v>
      </c>
      <c r="B43" s="25" t="s">
        <v>185</v>
      </c>
      <c r="C43" s="39" t="s">
        <v>78</v>
      </c>
      <c r="D43" s="39" t="s">
        <v>78</v>
      </c>
      <c r="E43" s="39" t="s">
        <v>78</v>
      </c>
      <c r="F43" s="39" t="s">
        <v>78</v>
      </c>
      <c r="G43" s="39" t="s">
        <v>78</v>
      </c>
      <c r="H43" s="39" t="s">
        <v>78</v>
      </c>
      <c r="I43" s="39" t="s">
        <v>78</v>
      </c>
      <c r="J43" s="39" t="s">
        <v>78</v>
      </c>
      <c r="K43" s="39" t="s">
        <v>78</v>
      </c>
      <c r="L43" s="39" t="s">
        <v>78</v>
      </c>
      <c r="M43" s="39" t="s">
        <v>78</v>
      </c>
      <c r="N43" s="39" t="s">
        <v>78</v>
      </c>
      <c r="O43" s="39" t="s">
        <v>78</v>
      </c>
      <c r="P43" s="39" t="s">
        <v>78</v>
      </c>
      <c r="Q43" s="39" t="s">
        <v>78</v>
      </c>
      <c r="R43" s="39" t="s">
        <v>78</v>
      </c>
      <c r="S43" s="39" t="s">
        <v>78</v>
      </c>
      <c r="T43" s="39" t="s">
        <v>78</v>
      </c>
      <c r="U43" s="39" t="s">
        <v>78</v>
      </c>
      <c r="V43" s="39" t="s">
        <v>78</v>
      </c>
      <c r="W43" s="39" t="s">
        <v>78</v>
      </c>
      <c r="X43" s="39" t="s">
        <v>78</v>
      </c>
      <c r="Y43" s="39" t="s">
        <v>78</v>
      </c>
      <c r="Z43" s="39" t="s">
        <v>78</v>
      </c>
      <c r="AA43" s="39" t="s">
        <v>78</v>
      </c>
      <c r="AB43" s="39" t="s">
        <v>78</v>
      </c>
      <c r="AC43" s="39"/>
      <c r="AD43" s="39"/>
      <c r="AE43" s="39"/>
      <c r="AF43" s="39" t="s">
        <v>78</v>
      </c>
      <c r="AG43" s="85" t="s">
        <v>78</v>
      </c>
      <c r="AH43" s="85" t="s">
        <v>78</v>
      </c>
      <c r="AI43" s="94">
        <f t="shared" ref="AI43:AK44" si="0">+AI44</f>
        <v>0</v>
      </c>
      <c r="AJ43" s="94">
        <f t="shared" si="0"/>
        <v>0</v>
      </c>
      <c r="AK43" s="94">
        <f t="shared" si="0"/>
        <v>0</v>
      </c>
      <c r="AL43" s="88">
        <v>1139</v>
      </c>
      <c r="AM43" s="88">
        <v>1080</v>
      </c>
      <c r="AN43" s="88" t="s">
        <v>79</v>
      </c>
      <c r="AO43" s="88" t="s">
        <v>79</v>
      </c>
      <c r="AP43" s="88" t="s">
        <v>79</v>
      </c>
      <c r="AQ43" s="88" t="s">
        <v>79</v>
      </c>
      <c r="AR43" s="88" t="s">
        <v>79</v>
      </c>
      <c r="AS43" s="88" t="s">
        <v>79</v>
      </c>
      <c r="AT43" s="88">
        <v>1139</v>
      </c>
      <c r="AU43" s="88">
        <v>1080</v>
      </c>
      <c r="AV43" s="88">
        <v>1354</v>
      </c>
      <c r="AW43" s="88" t="s">
        <v>79</v>
      </c>
      <c r="AX43" s="88" t="s">
        <v>79</v>
      </c>
      <c r="AY43" s="88" t="s">
        <v>79</v>
      </c>
      <c r="AZ43" s="88">
        <v>1354</v>
      </c>
      <c r="BA43" s="88">
        <v>1300</v>
      </c>
      <c r="BB43" s="88" t="s">
        <v>79</v>
      </c>
      <c r="BC43" s="88" t="s">
        <v>79</v>
      </c>
      <c r="BD43" s="88" t="s">
        <v>79</v>
      </c>
      <c r="BE43" s="88">
        <v>1300</v>
      </c>
      <c r="BF43" s="88">
        <v>1300</v>
      </c>
      <c r="BG43" s="88" t="s">
        <v>79</v>
      </c>
      <c r="BH43" s="88" t="s">
        <v>79</v>
      </c>
      <c r="BI43" s="88" t="s">
        <v>79</v>
      </c>
      <c r="BJ43" s="88">
        <v>1300</v>
      </c>
      <c r="BK43" s="88">
        <v>1300</v>
      </c>
      <c r="BL43" s="88" t="s">
        <v>79</v>
      </c>
      <c r="BM43" s="88" t="s">
        <v>79</v>
      </c>
      <c r="BN43" s="88" t="s">
        <v>79</v>
      </c>
      <c r="BO43" s="88">
        <v>1300</v>
      </c>
      <c r="BP43" s="88">
        <v>1139</v>
      </c>
      <c r="BQ43" s="88">
        <v>1080</v>
      </c>
      <c r="BR43" s="88" t="s">
        <v>79</v>
      </c>
      <c r="BS43" s="88" t="s">
        <v>79</v>
      </c>
      <c r="BT43" s="88" t="s">
        <v>79</v>
      </c>
      <c r="BU43" s="88" t="s">
        <v>79</v>
      </c>
      <c r="BV43" s="88" t="s">
        <v>79</v>
      </c>
      <c r="BW43" s="88" t="s">
        <v>79</v>
      </c>
      <c r="BX43" s="88">
        <v>1139</v>
      </c>
      <c r="BY43" s="88">
        <v>1080</v>
      </c>
      <c r="BZ43" s="88">
        <v>1354</v>
      </c>
      <c r="CA43" s="88" t="s">
        <v>79</v>
      </c>
      <c r="CB43" s="88" t="s">
        <v>79</v>
      </c>
      <c r="CC43" s="88" t="s">
        <v>79</v>
      </c>
      <c r="CD43" s="88">
        <v>1354</v>
      </c>
      <c r="CE43" s="88">
        <v>1300</v>
      </c>
      <c r="CF43" s="88" t="s">
        <v>79</v>
      </c>
      <c r="CG43" s="88" t="s">
        <v>79</v>
      </c>
      <c r="CH43" s="88" t="s">
        <v>79</v>
      </c>
      <c r="CI43" s="88">
        <v>1300</v>
      </c>
      <c r="CJ43" s="88">
        <v>1300</v>
      </c>
      <c r="CK43" s="88" t="s">
        <v>79</v>
      </c>
      <c r="CL43" s="88" t="s">
        <v>79</v>
      </c>
      <c r="CM43" s="88" t="s">
        <v>79</v>
      </c>
      <c r="CN43" s="88">
        <v>1300</v>
      </c>
      <c r="CO43" s="88">
        <v>1300</v>
      </c>
      <c r="CP43" s="88" t="s">
        <v>79</v>
      </c>
      <c r="CQ43" s="88" t="s">
        <v>79</v>
      </c>
      <c r="CR43" s="88" t="s">
        <v>79</v>
      </c>
      <c r="CS43" s="88">
        <v>1300</v>
      </c>
      <c r="CT43" s="88">
        <v>1139</v>
      </c>
      <c r="CU43" s="88" t="s">
        <v>79</v>
      </c>
      <c r="CV43" s="88" t="s">
        <v>79</v>
      </c>
      <c r="CW43" s="88" t="s">
        <v>79</v>
      </c>
      <c r="CX43" s="88">
        <v>1139</v>
      </c>
      <c r="CY43" s="88">
        <v>1354</v>
      </c>
      <c r="CZ43" s="88" t="s">
        <v>79</v>
      </c>
      <c r="DA43" s="88" t="s">
        <v>79</v>
      </c>
      <c r="DB43" s="88" t="s">
        <v>79</v>
      </c>
      <c r="DC43" s="88">
        <v>1354</v>
      </c>
      <c r="DD43" s="88">
        <v>1300</v>
      </c>
      <c r="DE43" s="88" t="s">
        <v>79</v>
      </c>
      <c r="DF43" s="116" t="s">
        <v>79</v>
      </c>
      <c r="DG43" s="117" t="s">
        <v>79</v>
      </c>
      <c r="DH43" s="88">
        <v>1300</v>
      </c>
      <c r="DI43" s="88">
        <v>1139</v>
      </c>
      <c r="DJ43" s="88" t="s">
        <v>79</v>
      </c>
      <c r="DK43" s="88" t="s">
        <v>79</v>
      </c>
      <c r="DL43" s="88" t="s">
        <v>79</v>
      </c>
      <c r="DM43" s="88">
        <v>1139</v>
      </c>
      <c r="DN43" s="88">
        <v>1354</v>
      </c>
      <c r="DO43" s="88" t="s">
        <v>79</v>
      </c>
      <c r="DP43" s="88" t="s">
        <v>79</v>
      </c>
      <c r="DQ43" s="88" t="s">
        <v>79</v>
      </c>
      <c r="DR43" s="88">
        <v>1354</v>
      </c>
      <c r="DS43" s="88">
        <v>1300</v>
      </c>
      <c r="DT43" s="88" t="s">
        <v>79</v>
      </c>
      <c r="DU43" s="88" t="s">
        <v>79</v>
      </c>
      <c r="DV43" s="88" t="s">
        <v>79</v>
      </c>
      <c r="DW43" s="88">
        <v>1300</v>
      </c>
      <c r="DX43" s="124" t="s">
        <v>80</v>
      </c>
      <c r="DY43" s="59"/>
    </row>
    <row r="44" ht="118.5" customHeight="1" spans="1:129">
      <c r="A44" s="38" t="s">
        <v>186</v>
      </c>
      <c r="B44" s="25" t="s">
        <v>187</v>
      </c>
      <c r="C44" s="39" t="s">
        <v>78</v>
      </c>
      <c r="D44" s="39" t="s">
        <v>78</v>
      </c>
      <c r="E44" s="39" t="s">
        <v>78</v>
      </c>
      <c r="F44" s="39" t="s">
        <v>78</v>
      </c>
      <c r="G44" s="39" t="s">
        <v>78</v>
      </c>
      <c r="H44" s="39" t="s">
        <v>78</v>
      </c>
      <c r="I44" s="39" t="s">
        <v>78</v>
      </c>
      <c r="J44" s="39" t="s">
        <v>78</v>
      </c>
      <c r="K44" s="39" t="s">
        <v>78</v>
      </c>
      <c r="L44" s="39" t="s">
        <v>78</v>
      </c>
      <c r="M44" s="39" t="s">
        <v>78</v>
      </c>
      <c r="N44" s="39" t="s">
        <v>78</v>
      </c>
      <c r="O44" s="39" t="s">
        <v>78</v>
      </c>
      <c r="P44" s="39" t="s">
        <v>78</v>
      </c>
      <c r="Q44" s="39" t="s">
        <v>78</v>
      </c>
      <c r="R44" s="39" t="s">
        <v>78</v>
      </c>
      <c r="S44" s="39" t="s">
        <v>78</v>
      </c>
      <c r="T44" s="39" t="s">
        <v>78</v>
      </c>
      <c r="U44" s="39" t="s">
        <v>78</v>
      </c>
      <c r="V44" s="39" t="s">
        <v>78</v>
      </c>
      <c r="W44" s="39" t="s">
        <v>78</v>
      </c>
      <c r="X44" s="39" t="s">
        <v>78</v>
      </c>
      <c r="Y44" s="39" t="s">
        <v>78</v>
      </c>
      <c r="Z44" s="39" t="s">
        <v>78</v>
      </c>
      <c r="AA44" s="39" t="s">
        <v>78</v>
      </c>
      <c r="AB44" s="39" t="s">
        <v>78</v>
      </c>
      <c r="AC44" s="39"/>
      <c r="AD44" s="39"/>
      <c r="AE44" s="39"/>
      <c r="AF44" s="39" t="s">
        <v>78</v>
      </c>
      <c r="AG44" s="85" t="s">
        <v>78</v>
      </c>
      <c r="AH44" s="85" t="s">
        <v>78</v>
      </c>
      <c r="AI44" s="94">
        <f t="shared" si="0"/>
        <v>0</v>
      </c>
      <c r="AJ44" s="94">
        <f t="shared" si="0"/>
        <v>0</v>
      </c>
      <c r="AK44" s="94">
        <f t="shared" si="0"/>
        <v>0</v>
      </c>
      <c r="AL44" s="88">
        <v>1139</v>
      </c>
      <c r="AM44" s="88">
        <v>1080</v>
      </c>
      <c r="AN44" s="88" t="s">
        <v>79</v>
      </c>
      <c r="AO44" s="88" t="s">
        <v>79</v>
      </c>
      <c r="AP44" s="88" t="s">
        <v>79</v>
      </c>
      <c r="AQ44" s="88" t="s">
        <v>79</v>
      </c>
      <c r="AR44" s="88" t="s">
        <v>79</v>
      </c>
      <c r="AS44" s="88" t="s">
        <v>79</v>
      </c>
      <c r="AT44" s="88">
        <v>1139</v>
      </c>
      <c r="AU44" s="88">
        <v>1080</v>
      </c>
      <c r="AV44" s="88">
        <v>1354</v>
      </c>
      <c r="AW44" s="88" t="s">
        <v>79</v>
      </c>
      <c r="AX44" s="88" t="s">
        <v>79</v>
      </c>
      <c r="AY44" s="88" t="s">
        <v>79</v>
      </c>
      <c r="AZ44" s="88">
        <v>1354</v>
      </c>
      <c r="BA44" s="88">
        <v>1300</v>
      </c>
      <c r="BB44" s="88" t="s">
        <v>79</v>
      </c>
      <c r="BC44" s="88" t="s">
        <v>79</v>
      </c>
      <c r="BD44" s="88" t="s">
        <v>79</v>
      </c>
      <c r="BE44" s="88">
        <v>1300</v>
      </c>
      <c r="BF44" s="88">
        <v>1300</v>
      </c>
      <c r="BG44" s="88" t="s">
        <v>79</v>
      </c>
      <c r="BH44" s="88" t="s">
        <v>79</v>
      </c>
      <c r="BI44" s="88" t="s">
        <v>79</v>
      </c>
      <c r="BJ44" s="88">
        <v>1300</v>
      </c>
      <c r="BK44" s="88">
        <v>1300</v>
      </c>
      <c r="BL44" s="88" t="s">
        <v>79</v>
      </c>
      <c r="BM44" s="88" t="s">
        <v>79</v>
      </c>
      <c r="BN44" s="88" t="s">
        <v>79</v>
      </c>
      <c r="BO44" s="88">
        <v>1300</v>
      </c>
      <c r="BP44" s="88">
        <v>1139</v>
      </c>
      <c r="BQ44" s="88">
        <v>1080</v>
      </c>
      <c r="BR44" s="88" t="s">
        <v>79</v>
      </c>
      <c r="BS44" s="88" t="s">
        <v>79</v>
      </c>
      <c r="BT44" s="88" t="s">
        <v>79</v>
      </c>
      <c r="BU44" s="88" t="s">
        <v>79</v>
      </c>
      <c r="BV44" s="88" t="s">
        <v>79</v>
      </c>
      <c r="BW44" s="88" t="s">
        <v>79</v>
      </c>
      <c r="BX44" s="88">
        <v>1139</v>
      </c>
      <c r="BY44" s="88">
        <v>1080</v>
      </c>
      <c r="BZ44" s="88">
        <v>1354</v>
      </c>
      <c r="CA44" s="88" t="s">
        <v>79</v>
      </c>
      <c r="CB44" s="88" t="s">
        <v>79</v>
      </c>
      <c r="CC44" s="88" t="s">
        <v>79</v>
      </c>
      <c r="CD44" s="88">
        <v>1354</v>
      </c>
      <c r="CE44" s="88">
        <v>1300</v>
      </c>
      <c r="CF44" s="88" t="s">
        <v>79</v>
      </c>
      <c r="CG44" s="88" t="s">
        <v>79</v>
      </c>
      <c r="CH44" s="88" t="s">
        <v>79</v>
      </c>
      <c r="CI44" s="88">
        <v>1300</v>
      </c>
      <c r="CJ44" s="88">
        <v>1300</v>
      </c>
      <c r="CK44" s="88" t="s">
        <v>79</v>
      </c>
      <c r="CL44" s="88" t="s">
        <v>79</v>
      </c>
      <c r="CM44" s="88" t="s">
        <v>79</v>
      </c>
      <c r="CN44" s="88">
        <v>1300</v>
      </c>
      <c r="CO44" s="88">
        <v>1300</v>
      </c>
      <c r="CP44" s="88" t="s">
        <v>79</v>
      </c>
      <c r="CQ44" s="88" t="s">
        <v>79</v>
      </c>
      <c r="CR44" s="88" t="s">
        <v>79</v>
      </c>
      <c r="CS44" s="88">
        <v>1300</v>
      </c>
      <c r="CT44" s="88">
        <v>1139</v>
      </c>
      <c r="CU44" s="88" t="s">
        <v>79</v>
      </c>
      <c r="CV44" s="88" t="s">
        <v>79</v>
      </c>
      <c r="CW44" s="88" t="s">
        <v>79</v>
      </c>
      <c r="CX44" s="88">
        <v>1139</v>
      </c>
      <c r="CY44" s="88">
        <v>1354</v>
      </c>
      <c r="CZ44" s="88" t="s">
        <v>79</v>
      </c>
      <c r="DA44" s="88" t="s">
        <v>79</v>
      </c>
      <c r="DB44" s="88" t="s">
        <v>79</v>
      </c>
      <c r="DC44" s="88">
        <v>1354</v>
      </c>
      <c r="DD44" s="88">
        <v>1300</v>
      </c>
      <c r="DE44" s="88" t="s">
        <v>79</v>
      </c>
      <c r="DF44" s="116" t="s">
        <v>79</v>
      </c>
      <c r="DG44" s="117" t="s">
        <v>79</v>
      </c>
      <c r="DH44" s="88">
        <v>1300</v>
      </c>
      <c r="DI44" s="88">
        <v>1139</v>
      </c>
      <c r="DJ44" s="88" t="s">
        <v>79</v>
      </c>
      <c r="DK44" s="88" t="s">
        <v>79</v>
      </c>
      <c r="DL44" s="88" t="s">
        <v>79</v>
      </c>
      <c r="DM44" s="88">
        <v>1139</v>
      </c>
      <c r="DN44" s="88">
        <v>1354</v>
      </c>
      <c r="DO44" s="88" t="s">
        <v>79</v>
      </c>
      <c r="DP44" s="88" t="s">
        <v>79</v>
      </c>
      <c r="DQ44" s="88" t="s">
        <v>79</v>
      </c>
      <c r="DR44" s="88">
        <v>1354</v>
      </c>
      <c r="DS44" s="88">
        <v>1300</v>
      </c>
      <c r="DT44" s="88" t="s">
        <v>79</v>
      </c>
      <c r="DU44" s="88" t="s">
        <v>79</v>
      </c>
      <c r="DV44" s="88" t="s">
        <v>79</v>
      </c>
      <c r="DW44" s="88">
        <v>1300</v>
      </c>
      <c r="DX44" s="124" t="s">
        <v>80</v>
      </c>
      <c r="DY44" s="59"/>
    </row>
    <row r="45" ht="51.75" customHeight="1" spans="1:129">
      <c r="A45" s="42" t="s">
        <v>188</v>
      </c>
      <c r="B45" s="43" t="s">
        <v>189</v>
      </c>
      <c r="C45" s="44" t="s">
        <v>87</v>
      </c>
      <c r="D45" s="45" t="s">
        <v>190</v>
      </c>
      <c r="E45" s="45" t="s">
        <v>89</v>
      </c>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t="s">
        <v>191</v>
      </c>
      <c r="AG45" s="89" t="s">
        <v>113</v>
      </c>
      <c r="AH45" s="89" t="s">
        <v>182</v>
      </c>
      <c r="AI45" s="93"/>
      <c r="AJ45" s="93"/>
      <c r="AK45" s="93"/>
      <c r="AL45" s="91">
        <v>1139</v>
      </c>
      <c r="AM45" s="91">
        <v>1080</v>
      </c>
      <c r="AN45" s="91" t="s">
        <v>79</v>
      </c>
      <c r="AO45" s="91" t="s">
        <v>79</v>
      </c>
      <c r="AP45" s="91" t="s">
        <v>79</v>
      </c>
      <c r="AQ45" s="91" t="s">
        <v>79</v>
      </c>
      <c r="AR45" s="91" t="s">
        <v>79</v>
      </c>
      <c r="AS45" s="91" t="s">
        <v>79</v>
      </c>
      <c r="AT45" s="91">
        <v>1139</v>
      </c>
      <c r="AU45" s="91">
        <v>1080</v>
      </c>
      <c r="AV45" s="91">
        <v>1354</v>
      </c>
      <c r="AW45" s="91" t="s">
        <v>79</v>
      </c>
      <c r="AX45" s="91" t="s">
        <v>79</v>
      </c>
      <c r="AY45" s="91" t="s">
        <v>79</v>
      </c>
      <c r="AZ45" s="91">
        <v>1354</v>
      </c>
      <c r="BA45" s="91">
        <v>1300</v>
      </c>
      <c r="BB45" s="91" t="s">
        <v>79</v>
      </c>
      <c r="BC45" s="91" t="s">
        <v>79</v>
      </c>
      <c r="BD45" s="91" t="s">
        <v>79</v>
      </c>
      <c r="BE45" s="91">
        <v>1300</v>
      </c>
      <c r="BF45" s="91">
        <v>1300</v>
      </c>
      <c r="BG45" s="91" t="s">
        <v>79</v>
      </c>
      <c r="BH45" s="91" t="s">
        <v>79</v>
      </c>
      <c r="BI45" s="91" t="s">
        <v>79</v>
      </c>
      <c r="BJ45" s="91">
        <v>1300</v>
      </c>
      <c r="BK45" s="91">
        <v>1300</v>
      </c>
      <c r="BL45" s="91" t="s">
        <v>79</v>
      </c>
      <c r="BM45" s="91" t="s">
        <v>79</v>
      </c>
      <c r="BN45" s="91" t="s">
        <v>79</v>
      </c>
      <c r="BO45" s="91">
        <v>1300</v>
      </c>
      <c r="BP45" s="91">
        <v>1139</v>
      </c>
      <c r="BQ45" s="91">
        <v>1080</v>
      </c>
      <c r="BR45" s="91" t="s">
        <v>79</v>
      </c>
      <c r="BS45" s="91" t="s">
        <v>79</v>
      </c>
      <c r="BT45" s="91" t="s">
        <v>79</v>
      </c>
      <c r="BU45" s="91" t="s">
        <v>79</v>
      </c>
      <c r="BV45" s="91" t="s">
        <v>79</v>
      </c>
      <c r="BW45" s="91" t="s">
        <v>79</v>
      </c>
      <c r="BX45" s="91">
        <v>1139</v>
      </c>
      <c r="BY45" s="91">
        <v>1080</v>
      </c>
      <c r="BZ45" s="91">
        <v>1354</v>
      </c>
      <c r="CA45" s="91" t="s">
        <v>79</v>
      </c>
      <c r="CB45" s="91" t="s">
        <v>79</v>
      </c>
      <c r="CC45" s="91" t="s">
        <v>79</v>
      </c>
      <c r="CD45" s="91">
        <v>1354</v>
      </c>
      <c r="CE45" s="91">
        <v>1300</v>
      </c>
      <c r="CF45" s="91" t="s">
        <v>79</v>
      </c>
      <c r="CG45" s="91" t="s">
        <v>79</v>
      </c>
      <c r="CH45" s="91" t="s">
        <v>79</v>
      </c>
      <c r="CI45" s="91">
        <v>1300</v>
      </c>
      <c r="CJ45" s="91">
        <v>1300</v>
      </c>
      <c r="CK45" s="91" t="s">
        <v>79</v>
      </c>
      <c r="CL45" s="91" t="s">
        <v>79</v>
      </c>
      <c r="CM45" s="91" t="s">
        <v>79</v>
      </c>
      <c r="CN45" s="91">
        <v>1300</v>
      </c>
      <c r="CO45" s="91">
        <v>1300</v>
      </c>
      <c r="CP45" s="91" t="s">
        <v>79</v>
      </c>
      <c r="CQ45" s="91" t="s">
        <v>79</v>
      </c>
      <c r="CR45" s="91" t="s">
        <v>79</v>
      </c>
      <c r="CS45" s="91">
        <v>1300</v>
      </c>
      <c r="CT45" s="91">
        <v>1139</v>
      </c>
      <c r="CU45" s="91" t="s">
        <v>79</v>
      </c>
      <c r="CV45" s="91" t="s">
        <v>79</v>
      </c>
      <c r="CW45" s="91" t="s">
        <v>79</v>
      </c>
      <c r="CX45" s="91">
        <v>1139</v>
      </c>
      <c r="CY45" s="91">
        <v>1354</v>
      </c>
      <c r="CZ45" s="91" t="s">
        <v>79</v>
      </c>
      <c r="DA45" s="91" t="s">
        <v>79</v>
      </c>
      <c r="DB45" s="91" t="s">
        <v>79</v>
      </c>
      <c r="DC45" s="91">
        <v>1354</v>
      </c>
      <c r="DD45" s="91">
        <v>1300</v>
      </c>
      <c r="DE45" s="91" t="s">
        <v>79</v>
      </c>
      <c r="DF45" s="118" t="s">
        <v>79</v>
      </c>
      <c r="DG45" s="119" t="s">
        <v>79</v>
      </c>
      <c r="DH45" s="91">
        <v>1300</v>
      </c>
      <c r="DI45" s="91">
        <v>1139</v>
      </c>
      <c r="DJ45" s="91" t="s">
        <v>79</v>
      </c>
      <c r="DK45" s="91" t="s">
        <v>79</v>
      </c>
      <c r="DL45" s="91" t="s">
        <v>79</v>
      </c>
      <c r="DM45" s="91">
        <v>1139</v>
      </c>
      <c r="DN45" s="91">
        <v>1354</v>
      </c>
      <c r="DO45" s="91" t="s">
        <v>79</v>
      </c>
      <c r="DP45" s="91" t="s">
        <v>79</v>
      </c>
      <c r="DQ45" s="91" t="s">
        <v>79</v>
      </c>
      <c r="DR45" s="91">
        <v>1354</v>
      </c>
      <c r="DS45" s="91">
        <v>1300</v>
      </c>
      <c r="DT45" s="91" t="s">
        <v>79</v>
      </c>
      <c r="DU45" s="91" t="s">
        <v>79</v>
      </c>
      <c r="DV45" s="91" t="s">
        <v>79</v>
      </c>
      <c r="DW45" s="91">
        <v>1300</v>
      </c>
      <c r="DX45" s="125" t="s">
        <v>93</v>
      </c>
      <c r="DY45" s="59"/>
    </row>
    <row r="46" ht="237.75" customHeight="1" spans="1:129">
      <c r="A46" s="40" t="s">
        <v>192</v>
      </c>
      <c r="B46" s="25" t="s">
        <v>193</v>
      </c>
      <c r="C46" s="39" t="s">
        <v>78</v>
      </c>
      <c r="D46" s="39" t="s">
        <v>78</v>
      </c>
      <c r="E46" s="39" t="s">
        <v>78</v>
      </c>
      <c r="F46" s="39" t="s">
        <v>78</v>
      </c>
      <c r="G46" s="39" t="s">
        <v>78</v>
      </c>
      <c r="H46" s="39" t="s">
        <v>78</v>
      </c>
      <c r="I46" s="39" t="s">
        <v>78</v>
      </c>
      <c r="J46" s="39" t="s">
        <v>78</v>
      </c>
      <c r="K46" s="39" t="s">
        <v>78</v>
      </c>
      <c r="L46" s="39" t="s">
        <v>78</v>
      </c>
      <c r="M46" s="39" t="s">
        <v>78</v>
      </c>
      <c r="N46" s="39" t="s">
        <v>78</v>
      </c>
      <c r="O46" s="39" t="s">
        <v>78</v>
      </c>
      <c r="P46" s="39" t="s">
        <v>78</v>
      </c>
      <c r="Q46" s="39" t="s">
        <v>78</v>
      </c>
      <c r="R46" s="39" t="s">
        <v>78</v>
      </c>
      <c r="S46" s="39" t="s">
        <v>78</v>
      </c>
      <c r="T46" s="39" t="s">
        <v>78</v>
      </c>
      <c r="U46" s="39" t="s">
        <v>78</v>
      </c>
      <c r="V46" s="39" t="s">
        <v>78</v>
      </c>
      <c r="W46" s="39" t="s">
        <v>78</v>
      </c>
      <c r="X46" s="39" t="s">
        <v>78</v>
      </c>
      <c r="Y46" s="39" t="s">
        <v>78</v>
      </c>
      <c r="Z46" s="39" t="s">
        <v>78</v>
      </c>
      <c r="AA46" s="39" t="s">
        <v>78</v>
      </c>
      <c r="AB46" s="39" t="s">
        <v>78</v>
      </c>
      <c r="AC46" s="39"/>
      <c r="AD46" s="39"/>
      <c r="AE46" s="39"/>
      <c r="AF46" s="39" t="s">
        <v>78</v>
      </c>
      <c r="AG46" s="85" t="s">
        <v>78</v>
      </c>
      <c r="AH46" s="85" t="s">
        <v>78</v>
      </c>
      <c r="AI46" s="94" t="str">
        <f t="shared" ref="AI46:AK47" si="1">+AI47</f>
        <v>156,2</v>
      </c>
      <c r="AJ46" s="94" t="str">
        <f t="shared" si="1"/>
        <v>171,5</v>
      </c>
      <c r="AK46" s="94" t="str">
        <f t="shared" si="1"/>
        <v>188</v>
      </c>
      <c r="AL46" s="88">
        <v>419</v>
      </c>
      <c r="AM46" s="88">
        <v>419</v>
      </c>
      <c r="AN46" s="88">
        <v>419</v>
      </c>
      <c r="AO46" s="88">
        <v>419</v>
      </c>
      <c r="AP46" s="88" t="s">
        <v>79</v>
      </c>
      <c r="AQ46" s="88" t="s">
        <v>79</v>
      </c>
      <c r="AR46" s="88" t="s">
        <v>79</v>
      </c>
      <c r="AS46" s="88" t="s">
        <v>79</v>
      </c>
      <c r="AT46" s="88" t="s">
        <v>79</v>
      </c>
      <c r="AU46" s="88" t="s">
        <v>79</v>
      </c>
      <c r="AV46" s="88">
        <v>451</v>
      </c>
      <c r="AW46" s="88">
        <v>451</v>
      </c>
      <c r="AX46" s="88" t="s">
        <v>79</v>
      </c>
      <c r="AY46" s="88" t="s">
        <v>79</v>
      </c>
      <c r="AZ46" s="88" t="s">
        <v>79</v>
      </c>
      <c r="BA46" s="88">
        <v>451</v>
      </c>
      <c r="BB46" s="88">
        <v>451</v>
      </c>
      <c r="BC46" s="88" t="s">
        <v>79</v>
      </c>
      <c r="BD46" s="88" t="s">
        <v>79</v>
      </c>
      <c r="BE46" s="88" t="s">
        <v>79</v>
      </c>
      <c r="BF46" s="88">
        <v>451</v>
      </c>
      <c r="BG46" s="88">
        <v>451</v>
      </c>
      <c r="BH46" s="88" t="s">
        <v>79</v>
      </c>
      <c r="BI46" s="88" t="s">
        <v>79</v>
      </c>
      <c r="BJ46" s="88" t="s">
        <v>79</v>
      </c>
      <c r="BK46" s="88">
        <v>451</v>
      </c>
      <c r="BL46" s="88">
        <v>451</v>
      </c>
      <c r="BM46" s="88" t="s">
        <v>79</v>
      </c>
      <c r="BN46" s="88" t="s">
        <v>79</v>
      </c>
      <c r="BO46" s="88" t="s">
        <v>79</v>
      </c>
      <c r="BP46" s="88">
        <v>419</v>
      </c>
      <c r="BQ46" s="88">
        <v>419</v>
      </c>
      <c r="BR46" s="88">
        <v>419</v>
      </c>
      <c r="BS46" s="88">
        <v>419</v>
      </c>
      <c r="BT46" s="88" t="s">
        <v>79</v>
      </c>
      <c r="BU46" s="88" t="s">
        <v>79</v>
      </c>
      <c r="BV46" s="88" t="s">
        <v>79</v>
      </c>
      <c r="BW46" s="88" t="s">
        <v>79</v>
      </c>
      <c r="BX46" s="88" t="s">
        <v>79</v>
      </c>
      <c r="BY46" s="88" t="s">
        <v>79</v>
      </c>
      <c r="BZ46" s="88">
        <v>451</v>
      </c>
      <c r="CA46" s="88">
        <v>451</v>
      </c>
      <c r="CB46" s="88" t="s">
        <v>79</v>
      </c>
      <c r="CC46" s="88" t="s">
        <v>79</v>
      </c>
      <c r="CD46" s="88" t="s">
        <v>79</v>
      </c>
      <c r="CE46" s="88">
        <v>451</v>
      </c>
      <c r="CF46" s="88">
        <v>451</v>
      </c>
      <c r="CG46" s="88" t="s">
        <v>79</v>
      </c>
      <c r="CH46" s="88" t="s">
        <v>79</v>
      </c>
      <c r="CI46" s="88" t="s">
        <v>79</v>
      </c>
      <c r="CJ46" s="88">
        <v>451</v>
      </c>
      <c r="CK46" s="88">
        <v>451</v>
      </c>
      <c r="CL46" s="88" t="s">
        <v>79</v>
      </c>
      <c r="CM46" s="88" t="s">
        <v>79</v>
      </c>
      <c r="CN46" s="88" t="s">
        <v>79</v>
      </c>
      <c r="CO46" s="88">
        <v>451</v>
      </c>
      <c r="CP46" s="88">
        <v>451</v>
      </c>
      <c r="CQ46" s="88" t="s">
        <v>79</v>
      </c>
      <c r="CR46" s="88" t="s">
        <v>79</v>
      </c>
      <c r="CS46" s="88" t="s">
        <v>79</v>
      </c>
      <c r="CT46" s="88">
        <v>419</v>
      </c>
      <c r="CU46" s="88">
        <v>419</v>
      </c>
      <c r="CV46" s="88" t="s">
        <v>79</v>
      </c>
      <c r="CW46" s="88" t="s">
        <v>79</v>
      </c>
      <c r="CX46" s="88" t="s">
        <v>79</v>
      </c>
      <c r="CY46" s="88">
        <v>451</v>
      </c>
      <c r="CZ46" s="88">
        <v>451</v>
      </c>
      <c r="DA46" s="88" t="s">
        <v>79</v>
      </c>
      <c r="DB46" s="88" t="s">
        <v>79</v>
      </c>
      <c r="DC46" s="88" t="s">
        <v>79</v>
      </c>
      <c r="DD46" s="88">
        <v>451</v>
      </c>
      <c r="DE46" s="88">
        <v>451</v>
      </c>
      <c r="DF46" s="116" t="s">
        <v>79</v>
      </c>
      <c r="DG46" s="117" t="s">
        <v>79</v>
      </c>
      <c r="DH46" s="88" t="s">
        <v>79</v>
      </c>
      <c r="DI46" s="88">
        <v>419</v>
      </c>
      <c r="DJ46" s="88">
        <v>419</v>
      </c>
      <c r="DK46" s="88" t="s">
        <v>79</v>
      </c>
      <c r="DL46" s="88" t="s">
        <v>79</v>
      </c>
      <c r="DM46" s="88" t="s">
        <v>79</v>
      </c>
      <c r="DN46" s="88">
        <v>451</v>
      </c>
      <c r="DO46" s="88">
        <v>451</v>
      </c>
      <c r="DP46" s="88" t="s">
        <v>79</v>
      </c>
      <c r="DQ46" s="88" t="s">
        <v>79</v>
      </c>
      <c r="DR46" s="88" t="s">
        <v>79</v>
      </c>
      <c r="DS46" s="88">
        <v>451</v>
      </c>
      <c r="DT46" s="88">
        <v>451</v>
      </c>
      <c r="DU46" s="88" t="s">
        <v>79</v>
      </c>
      <c r="DV46" s="88" t="s">
        <v>79</v>
      </c>
      <c r="DW46" s="88" t="s">
        <v>79</v>
      </c>
      <c r="DX46" s="124" t="s">
        <v>80</v>
      </c>
      <c r="DY46" s="59"/>
    </row>
    <row r="47" ht="69.75" customHeight="1" spans="1:129">
      <c r="A47" s="38" t="s">
        <v>194</v>
      </c>
      <c r="B47" s="25" t="s">
        <v>195</v>
      </c>
      <c r="C47" s="39" t="s">
        <v>78</v>
      </c>
      <c r="D47" s="39" t="s">
        <v>78</v>
      </c>
      <c r="E47" s="39" t="s">
        <v>78</v>
      </c>
      <c r="F47" s="39" t="s">
        <v>78</v>
      </c>
      <c r="G47" s="39" t="s">
        <v>78</v>
      </c>
      <c r="H47" s="39" t="s">
        <v>78</v>
      </c>
      <c r="I47" s="39" t="s">
        <v>78</v>
      </c>
      <c r="J47" s="39" t="s">
        <v>78</v>
      </c>
      <c r="K47" s="39" t="s">
        <v>78</v>
      </c>
      <c r="L47" s="39" t="s">
        <v>78</v>
      </c>
      <c r="M47" s="39" t="s">
        <v>78</v>
      </c>
      <c r="N47" s="39" t="s">
        <v>78</v>
      </c>
      <c r="O47" s="39" t="s">
        <v>78</v>
      </c>
      <c r="P47" s="39" t="s">
        <v>78</v>
      </c>
      <c r="Q47" s="39" t="s">
        <v>78</v>
      </c>
      <c r="R47" s="39" t="s">
        <v>78</v>
      </c>
      <c r="S47" s="39" t="s">
        <v>78</v>
      </c>
      <c r="T47" s="39" t="s">
        <v>78</v>
      </c>
      <c r="U47" s="39" t="s">
        <v>78</v>
      </c>
      <c r="V47" s="39" t="s">
        <v>78</v>
      </c>
      <c r="W47" s="39" t="s">
        <v>78</v>
      </c>
      <c r="X47" s="39" t="s">
        <v>78</v>
      </c>
      <c r="Y47" s="39" t="s">
        <v>78</v>
      </c>
      <c r="Z47" s="39" t="s">
        <v>78</v>
      </c>
      <c r="AA47" s="39" t="s">
        <v>78</v>
      </c>
      <c r="AB47" s="39" t="s">
        <v>78</v>
      </c>
      <c r="AC47" s="39"/>
      <c r="AD47" s="39"/>
      <c r="AE47" s="39"/>
      <c r="AF47" s="39" t="s">
        <v>78</v>
      </c>
      <c r="AG47" s="85" t="s">
        <v>78</v>
      </c>
      <c r="AH47" s="85" t="s">
        <v>78</v>
      </c>
      <c r="AI47" s="94" t="str">
        <f t="shared" si="1"/>
        <v>156,2</v>
      </c>
      <c r="AJ47" s="94" t="str">
        <f t="shared" si="1"/>
        <v>171,5</v>
      </c>
      <c r="AK47" s="94" t="str">
        <f t="shared" si="1"/>
        <v>188</v>
      </c>
      <c r="AL47" s="88">
        <v>419</v>
      </c>
      <c r="AM47" s="88">
        <v>419</v>
      </c>
      <c r="AN47" s="88">
        <v>419</v>
      </c>
      <c r="AO47" s="88">
        <v>419</v>
      </c>
      <c r="AP47" s="88" t="s">
        <v>79</v>
      </c>
      <c r="AQ47" s="88" t="s">
        <v>79</v>
      </c>
      <c r="AR47" s="88" t="s">
        <v>79</v>
      </c>
      <c r="AS47" s="88" t="s">
        <v>79</v>
      </c>
      <c r="AT47" s="88" t="s">
        <v>79</v>
      </c>
      <c r="AU47" s="88" t="s">
        <v>79</v>
      </c>
      <c r="AV47" s="88">
        <v>451</v>
      </c>
      <c r="AW47" s="88">
        <v>451</v>
      </c>
      <c r="AX47" s="88" t="s">
        <v>79</v>
      </c>
      <c r="AY47" s="88" t="s">
        <v>79</v>
      </c>
      <c r="AZ47" s="88" t="s">
        <v>79</v>
      </c>
      <c r="BA47" s="88">
        <v>451</v>
      </c>
      <c r="BB47" s="88">
        <v>451</v>
      </c>
      <c r="BC47" s="88" t="s">
        <v>79</v>
      </c>
      <c r="BD47" s="88" t="s">
        <v>79</v>
      </c>
      <c r="BE47" s="88" t="s">
        <v>79</v>
      </c>
      <c r="BF47" s="88">
        <v>451</v>
      </c>
      <c r="BG47" s="88">
        <v>451</v>
      </c>
      <c r="BH47" s="88" t="s">
        <v>79</v>
      </c>
      <c r="BI47" s="88" t="s">
        <v>79</v>
      </c>
      <c r="BJ47" s="88" t="s">
        <v>79</v>
      </c>
      <c r="BK47" s="88">
        <v>451</v>
      </c>
      <c r="BL47" s="88">
        <v>451</v>
      </c>
      <c r="BM47" s="88" t="s">
        <v>79</v>
      </c>
      <c r="BN47" s="88" t="s">
        <v>79</v>
      </c>
      <c r="BO47" s="88" t="s">
        <v>79</v>
      </c>
      <c r="BP47" s="88">
        <v>419</v>
      </c>
      <c r="BQ47" s="88">
        <v>419</v>
      </c>
      <c r="BR47" s="88">
        <v>419</v>
      </c>
      <c r="BS47" s="88">
        <v>419</v>
      </c>
      <c r="BT47" s="88" t="s">
        <v>79</v>
      </c>
      <c r="BU47" s="88" t="s">
        <v>79</v>
      </c>
      <c r="BV47" s="88" t="s">
        <v>79</v>
      </c>
      <c r="BW47" s="88" t="s">
        <v>79</v>
      </c>
      <c r="BX47" s="88" t="s">
        <v>79</v>
      </c>
      <c r="BY47" s="88" t="s">
        <v>79</v>
      </c>
      <c r="BZ47" s="88">
        <v>451</v>
      </c>
      <c r="CA47" s="88">
        <v>451</v>
      </c>
      <c r="CB47" s="88" t="s">
        <v>79</v>
      </c>
      <c r="CC47" s="88" t="s">
        <v>79</v>
      </c>
      <c r="CD47" s="88" t="s">
        <v>79</v>
      </c>
      <c r="CE47" s="88">
        <v>451</v>
      </c>
      <c r="CF47" s="88">
        <v>451</v>
      </c>
      <c r="CG47" s="88" t="s">
        <v>79</v>
      </c>
      <c r="CH47" s="88" t="s">
        <v>79</v>
      </c>
      <c r="CI47" s="88" t="s">
        <v>79</v>
      </c>
      <c r="CJ47" s="88">
        <v>451</v>
      </c>
      <c r="CK47" s="88">
        <v>451</v>
      </c>
      <c r="CL47" s="88" t="s">
        <v>79</v>
      </c>
      <c r="CM47" s="88" t="s">
        <v>79</v>
      </c>
      <c r="CN47" s="88" t="s">
        <v>79</v>
      </c>
      <c r="CO47" s="88">
        <v>451</v>
      </c>
      <c r="CP47" s="88">
        <v>451</v>
      </c>
      <c r="CQ47" s="88" t="s">
        <v>79</v>
      </c>
      <c r="CR47" s="88" t="s">
        <v>79</v>
      </c>
      <c r="CS47" s="88" t="s">
        <v>79</v>
      </c>
      <c r="CT47" s="88">
        <v>419</v>
      </c>
      <c r="CU47" s="88">
        <v>419</v>
      </c>
      <c r="CV47" s="88" t="s">
        <v>79</v>
      </c>
      <c r="CW47" s="88" t="s">
        <v>79</v>
      </c>
      <c r="CX47" s="88" t="s">
        <v>79</v>
      </c>
      <c r="CY47" s="88">
        <v>451</v>
      </c>
      <c r="CZ47" s="88">
        <v>451</v>
      </c>
      <c r="DA47" s="88" t="s">
        <v>79</v>
      </c>
      <c r="DB47" s="88" t="s">
        <v>79</v>
      </c>
      <c r="DC47" s="88" t="s">
        <v>79</v>
      </c>
      <c r="DD47" s="88">
        <v>451</v>
      </c>
      <c r="DE47" s="88">
        <v>451</v>
      </c>
      <c r="DF47" s="116" t="s">
        <v>79</v>
      </c>
      <c r="DG47" s="117" t="s">
        <v>79</v>
      </c>
      <c r="DH47" s="88" t="s">
        <v>79</v>
      </c>
      <c r="DI47" s="88">
        <v>419</v>
      </c>
      <c r="DJ47" s="88">
        <v>419</v>
      </c>
      <c r="DK47" s="88" t="s">
        <v>79</v>
      </c>
      <c r="DL47" s="88" t="s">
        <v>79</v>
      </c>
      <c r="DM47" s="88" t="s">
        <v>79</v>
      </c>
      <c r="DN47" s="88">
        <v>451</v>
      </c>
      <c r="DO47" s="88">
        <v>451</v>
      </c>
      <c r="DP47" s="88" t="s">
        <v>79</v>
      </c>
      <c r="DQ47" s="88" t="s">
        <v>79</v>
      </c>
      <c r="DR47" s="88" t="s">
        <v>79</v>
      </c>
      <c r="DS47" s="88">
        <v>451</v>
      </c>
      <c r="DT47" s="88">
        <v>451</v>
      </c>
      <c r="DU47" s="88" t="s">
        <v>79</v>
      </c>
      <c r="DV47" s="88" t="s">
        <v>79</v>
      </c>
      <c r="DW47" s="88" t="s">
        <v>79</v>
      </c>
      <c r="DX47" s="124" t="s">
        <v>80</v>
      </c>
      <c r="DY47" s="59"/>
    </row>
    <row r="48" ht="298.5" customHeight="1" spans="1:129">
      <c r="A48" s="42" t="s">
        <v>196</v>
      </c>
      <c r="B48" s="43" t="s">
        <v>197</v>
      </c>
      <c r="C48" s="44" t="s">
        <v>198</v>
      </c>
      <c r="D48" s="45" t="s">
        <v>199</v>
      </c>
      <c r="E48" s="45" t="s">
        <v>200</v>
      </c>
      <c r="F48" s="45"/>
      <c r="G48" s="45"/>
      <c r="H48" s="45"/>
      <c r="I48" s="45"/>
      <c r="J48" s="45"/>
      <c r="K48" s="45"/>
      <c r="L48" s="45"/>
      <c r="M48" s="45"/>
      <c r="N48" s="45"/>
      <c r="O48" s="45"/>
      <c r="P48" s="45"/>
      <c r="Q48" s="45"/>
      <c r="R48" s="45"/>
      <c r="S48" s="45"/>
      <c r="T48" s="45"/>
      <c r="U48" s="45"/>
      <c r="V48" s="45"/>
      <c r="W48" s="45"/>
      <c r="X48" s="45"/>
      <c r="Y48" s="45"/>
      <c r="Z48" s="45"/>
      <c r="AA48" s="45"/>
      <c r="AB48" s="45"/>
      <c r="AC48" s="45" t="s">
        <v>160</v>
      </c>
      <c r="AD48" s="45" t="s">
        <v>161</v>
      </c>
      <c r="AE48" s="45" t="s">
        <v>99</v>
      </c>
      <c r="AF48" s="45" t="s">
        <v>123</v>
      </c>
      <c r="AG48" s="89" t="s">
        <v>124</v>
      </c>
      <c r="AH48" s="89" t="s">
        <v>113</v>
      </c>
      <c r="AI48" s="92" t="s">
        <v>201</v>
      </c>
      <c r="AJ48" s="92" t="s">
        <v>202</v>
      </c>
      <c r="AK48" s="92" t="s">
        <v>203</v>
      </c>
      <c r="AL48" s="91">
        <v>419</v>
      </c>
      <c r="AM48" s="91">
        <v>419</v>
      </c>
      <c r="AN48" s="91">
        <v>419</v>
      </c>
      <c r="AO48" s="91">
        <v>419</v>
      </c>
      <c r="AP48" s="91" t="s">
        <v>79</v>
      </c>
      <c r="AQ48" s="91" t="s">
        <v>79</v>
      </c>
      <c r="AR48" s="91" t="s">
        <v>79</v>
      </c>
      <c r="AS48" s="91" t="s">
        <v>79</v>
      </c>
      <c r="AT48" s="91" t="s">
        <v>79</v>
      </c>
      <c r="AU48" s="91" t="s">
        <v>79</v>
      </c>
      <c r="AV48" s="91">
        <v>451</v>
      </c>
      <c r="AW48" s="91">
        <v>451</v>
      </c>
      <c r="AX48" s="91" t="s">
        <v>79</v>
      </c>
      <c r="AY48" s="91" t="s">
        <v>79</v>
      </c>
      <c r="AZ48" s="91" t="s">
        <v>79</v>
      </c>
      <c r="BA48" s="91">
        <v>451</v>
      </c>
      <c r="BB48" s="91">
        <v>451</v>
      </c>
      <c r="BC48" s="91" t="s">
        <v>79</v>
      </c>
      <c r="BD48" s="91" t="s">
        <v>79</v>
      </c>
      <c r="BE48" s="91" t="s">
        <v>79</v>
      </c>
      <c r="BF48" s="91">
        <v>451</v>
      </c>
      <c r="BG48" s="91">
        <v>451</v>
      </c>
      <c r="BH48" s="91" t="s">
        <v>79</v>
      </c>
      <c r="BI48" s="91" t="s">
        <v>79</v>
      </c>
      <c r="BJ48" s="91" t="s">
        <v>79</v>
      </c>
      <c r="BK48" s="91">
        <v>451</v>
      </c>
      <c r="BL48" s="91">
        <v>451</v>
      </c>
      <c r="BM48" s="91" t="s">
        <v>79</v>
      </c>
      <c r="BN48" s="91" t="s">
        <v>79</v>
      </c>
      <c r="BO48" s="91" t="s">
        <v>79</v>
      </c>
      <c r="BP48" s="91">
        <v>419</v>
      </c>
      <c r="BQ48" s="91">
        <v>419</v>
      </c>
      <c r="BR48" s="91">
        <v>419</v>
      </c>
      <c r="BS48" s="91">
        <v>419</v>
      </c>
      <c r="BT48" s="91" t="s">
        <v>79</v>
      </c>
      <c r="BU48" s="91" t="s">
        <v>79</v>
      </c>
      <c r="BV48" s="91" t="s">
        <v>79</v>
      </c>
      <c r="BW48" s="91" t="s">
        <v>79</v>
      </c>
      <c r="BX48" s="91" t="s">
        <v>79</v>
      </c>
      <c r="BY48" s="91" t="s">
        <v>79</v>
      </c>
      <c r="BZ48" s="91">
        <v>451</v>
      </c>
      <c r="CA48" s="91">
        <v>451</v>
      </c>
      <c r="CB48" s="91" t="s">
        <v>79</v>
      </c>
      <c r="CC48" s="91" t="s">
        <v>79</v>
      </c>
      <c r="CD48" s="91" t="s">
        <v>79</v>
      </c>
      <c r="CE48" s="91">
        <v>451</v>
      </c>
      <c r="CF48" s="91">
        <v>451</v>
      </c>
      <c r="CG48" s="91" t="s">
        <v>79</v>
      </c>
      <c r="CH48" s="91" t="s">
        <v>79</v>
      </c>
      <c r="CI48" s="91" t="s">
        <v>79</v>
      </c>
      <c r="CJ48" s="91">
        <v>451</v>
      </c>
      <c r="CK48" s="91">
        <v>451</v>
      </c>
      <c r="CL48" s="91" t="s">
        <v>79</v>
      </c>
      <c r="CM48" s="91" t="s">
        <v>79</v>
      </c>
      <c r="CN48" s="91" t="s">
        <v>79</v>
      </c>
      <c r="CO48" s="91">
        <v>451</v>
      </c>
      <c r="CP48" s="91">
        <v>451</v>
      </c>
      <c r="CQ48" s="91" t="s">
        <v>79</v>
      </c>
      <c r="CR48" s="91" t="s">
        <v>79</v>
      </c>
      <c r="CS48" s="91" t="s">
        <v>79</v>
      </c>
      <c r="CT48" s="91">
        <v>419</v>
      </c>
      <c r="CU48" s="91">
        <v>419</v>
      </c>
      <c r="CV48" s="91" t="s">
        <v>79</v>
      </c>
      <c r="CW48" s="91" t="s">
        <v>79</v>
      </c>
      <c r="CX48" s="91" t="s">
        <v>79</v>
      </c>
      <c r="CY48" s="91">
        <v>451</v>
      </c>
      <c r="CZ48" s="91">
        <v>451</v>
      </c>
      <c r="DA48" s="91" t="s">
        <v>79</v>
      </c>
      <c r="DB48" s="91" t="s">
        <v>79</v>
      </c>
      <c r="DC48" s="91" t="s">
        <v>79</v>
      </c>
      <c r="DD48" s="91">
        <v>451</v>
      </c>
      <c r="DE48" s="91">
        <v>451</v>
      </c>
      <c r="DF48" s="118" t="s">
        <v>79</v>
      </c>
      <c r="DG48" s="119" t="s">
        <v>79</v>
      </c>
      <c r="DH48" s="91" t="s">
        <v>79</v>
      </c>
      <c r="DI48" s="91">
        <v>419</v>
      </c>
      <c r="DJ48" s="91">
        <v>419</v>
      </c>
      <c r="DK48" s="91" t="s">
        <v>79</v>
      </c>
      <c r="DL48" s="91" t="s">
        <v>79</v>
      </c>
      <c r="DM48" s="91" t="s">
        <v>79</v>
      </c>
      <c r="DN48" s="91">
        <v>451</v>
      </c>
      <c r="DO48" s="91">
        <v>451</v>
      </c>
      <c r="DP48" s="91" t="s">
        <v>79</v>
      </c>
      <c r="DQ48" s="91" t="s">
        <v>79</v>
      </c>
      <c r="DR48" s="91" t="s">
        <v>79</v>
      </c>
      <c r="DS48" s="91">
        <v>451</v>
      </c>
      <c r="DT48" s="91">
        <v>451</v>
      </c>
      <c r="DU48" s="91" t="s">
        <v>79</v>
      </c>
      <c r="DV48" s="91" t="s">
        <v>79</v>
      </c>
      <c r="DW48" s="91" t="s">
        <v>79</v>
      </c>
      <c r="DX48" s="125" t="s">
        <v>93</v>
      </c>
      <c r="DY48" s="59"/>
    </row>
    <row r="49" ht="180" customHeight="1" spans="1:129">
      <c r="A49" s="40" t="s">
        <v>204</v>
      </c>
      <c r="B49" s="25" t="s">
        <v>205</v>
      </c>
      <c r="C49" s="39" t="s">
        <v>78</v>
      </c>
      <c r="D49" s="39" t="s">
        <v>78</v>
      </c>
      <c r="E49" s="39" t="s">
        <v>78</v>
      </c>
      <c r="F49" s="39" t="s">
        <v>78</v>
      </c>
      <c r="G49" s="39" t="s">
        <v>78</v>
      </c>
      <c r="H49" s="39" t="s">
        <v>78</v>
      </c>
      <c r="I49" s="39" t="s">
        <v>78</v>
      </c>
      <c r="J49" s="39" t="s">
        <v>78</v>
      </c>
      <c r="K49" s="39" t="s">
        <v>78</v>
      </c>
      <c r="L49" s="39" t="s">
        <v>78</v>
      </c>
      <c r="M49" s="39" t="s">
        <v>78</v>
      </c>
      <c r="N49" s="39" t="s">
        <v>78</v>
      </c>
      <c r="O49" s="39" t="s">
        <v>78</v>
      </c>
      <c r="P49" s="39" t="s">
        <v>78</v>
      </c>
      <c r="Q49" s="39" t="s">
        <v>78</v>
      </c>
      <c r="R49" s="39" t="s">
        <v>78</v>
      </c>
      <c r="S49" s="39" t="s">
        <v>78</v>
      </c>
      <c r="T49" s="39" t="s">
        <v>78</v>
      </c>
      <c r="U49" s="39" t="s">
        <v>78</v>
      </c>
      <c r="V49" s="39" t="s">
        <v>78</v>
      </c>
      <c r="W49" s="39" t="s">
        <v>78</v>
      </c>
      <c r="X49" s="39" t="s">
        <v>78</v>
      </c>
      <c r="Y49" s="39" t="s">
        <v>78</v>
      </c>
      <c r="Z49" s="39" t="s">
        <v>78</v>
      </c>
      <c r="AA49" s="39" t="s">
        <v>78</v>
      </c>
      <c r="AB49" s="39" t="s">
        <v>78</v>
      </c>
      <c r="AC49" s="39"/>
      <c r="AD49" s="39"/>
      <c r="AE49" s="39"/>
      <c r="AF49" s="39" t="s">
        <v>78</v>
      </c>
      <c r="AG49" s="85" t="s">
        <v>78</v>
      </c>
      <c r="AH49" s="85" t="s">
        <v>78</v>
      </c>
      <c r="AI49" s="97">
        <f>+AI50</f>
        <v>462.8</v>
      </c>
      <c r="AJ49" s="97">
        <f>+AJ50</f>
        <v>462.8</v>
      </c>
      <c r="AK49" s="97">
        <f>+AK50</f>
        <v>462.8</v>
      </c>
      <c r="AL49" s="88">
        <v>813</v>
      </c>
      <c r="AM49" s="88">
        <v>813</v>
      </c>
      <c r="AN49" s="88" t="s">
        <v>79</v>
      </c>
      <c r="AO49" s="88" t="s">
        <v>79</v>
      </c>
      <c r="AP49" s="88" t="s">
        <v>79</v>
      </c>
      <c r="AQ49" s="88" t="s">
        <v>79</v>
      </c>
      <c r="AR49" s="88" t="s">
        <v>79</v>
      </c>
      <c r="AS49" s="88" t="s">
        <v>79</v>
      </c>
      <c r="AT49" s="88">
        <v>813</v>
      </c>
      <c r="AU49" s="88">
        <v>813</v>
      </c>
      <c r="AV49" s="88">
        <v>872</v>
      </c>
      <c r="AW49" s="88" t="s">
        <v>79</v>
      </c>
      <c r="AX49" s="88" t="s">
        <v>79</v>
      </c>
      <c r="AY49" s="88" t="s">
        <v>79</v>
      </c>
      <c r="AZ49" s="88">
        <v>872</v>
      </c>
      <c r="BA49" s="88">
        <v>846</v>
      </c>
      <c r="BB49" s="88" t="s">
        <v>79</v>
      </c>
      <c r="BC49" s="88" t="s">
        <v>79</v>
      </c>
      <c r="BD49" s="88" t="s">
        <v>79</v>
      </c>
      <c r="BE49" s="88">
        <v>846</v>
      </c>
      <c r="BF49" s="88">
        <v>846</v>
      </c>
      <c r="BG49" s="88" t="s">
        <v>79</v>
      </c>
      <c r="BH49" s="88" t="s">
        <v>79</v>
      </c>
      <c r="BI49" s="88" t="s">
        <v>79</v>
      </c>
      <c r="BJ49" s="88">
        <v>846</v>
      </c>
      <c r="BK49" s="88">
        <v>846</v>
      </c>
      <c r="BL49" s="88" t="s">
        <v>79</v>
      </c>
      <c r="BM49" s="88" t="s">
        <v>79</v>
      </c>
      <c r="BN49" s="88" t="s">
        <v>79</v>
      </c>
      <c r="BO49" s="88">
        <v>846</v>
      </c>
      <c r="BP49" s="88">
        <v>813</v>
      </c>
      <c r="BQ49" s="88">
        <v>813</v>
      </c>
      <c r="BR49" s="88" t="s">
        <v>79</v>
      </c>
      <c r="BS49" s="88" t="s">
        <v>79</v>
      </c>
      <c r="BT49" s="88" t="s">
        <v>79</v>
      </c>
      <c r="BU49" s="88" t="s">
        <v>79</v>
      </c>
      <c r="BV49" s="88" t="s">
        <v>79</v>
      </c>
      <c r="BW49" s="88" t="s">
        <v>79</v>
      </c>
      <c r="BX49" s="88">
        <v>813</v>
      </c>
      <c r="BY49" s="88">
        <v>813</v>
      </c>
      <c r="BZ49" s="88">
        <v>872</v>
      </c>
      <c r="CA49" s="88" t="s">
        <v>79</v>
      </c>
      <c r="CB49" s="88" t="s">
        <v>79</v>
      </c>
      <c r="CC49" s="88" t="s">
        <v>79</v>
      </c>
      <c r="CD49" s="88">
        <v>872</v>
      </c>
      <c r="CE49" s="88">
        <v>846</v>
      </c>
      <c r="CF49" s="88" t="s">
        <v>79</v>
      </c>
      <c r="CG49" s="88" t="s">
        <v>79</v>
      </c>
      <c r="CH49" s="88" t="s">
        <v>79</v>
      </c>
      <c r="CI49" s="88">
        <v>846</v>
      </c>
      <c r="CJ49" s="88">
        <v>846</v>
      </c>
      <c r="CK49" s="88" t="s">
        <v>79</v>
      </c>
      <c r="CL49" s="88" t="s">
        <v>79</v>
      </c>
      <c r="CM49" s="88" t="s">
        <v>79</v>
      </c>
      <c r="CN49" s="88">
        <v>846</v>
      </c>
      <c r="CO49" s="88">
        <v>846</v>
      </c>
      <c r="CP49" s="88" t="s">
        <v>79</v>
      </c>
      <c r="CQ49" s="88" t="s">
        <v>79</v>
      </c>
      <c r="CR49" s="88" t="s">
        <v>79</v>
      </c>
      <c r="CS49" s="88">
        <v>846</v>
      </c>
      <c r="CT49" s="88">
        <v>813</v>
      </c>
      <c r="CU49" s="88" t="s">
        <v>79</v>
      </c>
      <c r="CV49" s="88" t="s">
        <v>79</v>
      </c>
      <c r="CW49" s="88" t="s">
        <v>79</v>
      </c>
      <c r="CX49" s="88">
        <v>813</v>
      </c>
      <c r="CY49" s="88">
        <v>872</v>
      </c>
      <c r="CZ49" s="88" t="s">
        <v>79</v>
      </c>
      <c r="DA49" s="88" t="s">
        <v>79</v>
      </c>
      <c r="DB49" s="88" t="s">
        <v>79</v>
      </c>
      <c r="DC49" s="88">
        <v>872</v>
      </c>
      <c r="DD49" s="88">
        <v>846</v>
      </c>
      <c r="DE49" s="88" t="s">
        <v>79</v>
      </c>
      <c r="DF49" s="116" t="s">
        <v>79</v>
      </c>
      <c r="DG49" s="117" t="s">
        <v>79</v>
      </c>
      <c r="DH49" s="88">
        <v>846</v>
      </c>
      <c r="DI49" s="88">
        <v>813</v>
      </c>
      <c r="DJ49" s="88" t="s">
        <v>79</v>
      </c>
      <c r="DK49" s="88" t="s">
        <v>79</v>
      </c>
      <c r="DL49" s="88" t="s">
        <v>79</v>
      </c>
      <c r="DM49" s="88">
        <v>813</v>
      </c>
      <c r="DN49" s="88">
        <v>872</v>
      </c>
      <c r="DO49" s="88" t="s">
        <v>79</v>
      </c>
      <c r="DP49" s="88" t="s">
        <v>79</v>
      </c>
      <c r="DQ49" s="88" t="s">
        <v>79</v>
      </c>
      <c r="DR49" s="88">
        <v>872</v>
      </c>
      <c r="DS49" s="88">
        <v>846</v>
      </c>
      <c r="DT49" s="88" t="s">
        <v>79</v>
      </c>
      <c r="DU49" s="88" t="s">
        <v>79</v>
      </c>
      <c r="DV49" s="88" t="s">
        <v>79</v>
      </c>
      <c r="DW49" s="88">
        <v>846</v>
      </c>
      <c r="DX49" s="124" t="s">
        <v>80</v>
      </c>
      <c r="DY49" s="59"/>
    </row>
    <row r="50" ht="50.25" customHeight="1" spans="1:129">
      <c r="A50" s="38" t="s">
        <v>206</v>
      </c>
      <c r="B50" s="25" t="s">
        <v>207</v>
      </c>
      <c r="C50" s="39" t="s">
        <v>78</v>
      </c>
      <c r="D50" s="39" t="s">
        <v>78</v>
      </c>
      <c r="E50" s="39" t="s">
        <v>78</v>
      </c>
      <c r="F50" s="39" t="s">
        <v>78</v>
      </c>
      <c r="G50" s="39" t="s">
        <v>78</v>
      </c>
      <c r="H50" s="39" t="s">
        <v>78</v>
      </c>
      <c r="I50" s="39" t="s">
        <v>78</v>
      </c>
      <c r="J50" s="39" t="s">
        <v>78</v>
      </c>
      <c r="K50" s="39" t="s">
        <v>78</v>
      </c>
      <c r="L50" s="39" t="s">
        <v>78</v>
      </c>
      <c r="M50" s="39" t="s">
        <v>78</v>
      </c>
      <c r="N50" s="39" t="s">
        <v>78</v>
      </c>
      <c r="O50" s="39" t="s">
        <v>78</v>
      </c>
      <c r="P50" s="39" t="s">
        <v>78</v>
      </c>
      <c r="Q50" s="39" t="s">
        <v>78</v>
      </c>
      <c r="R50" s="39" t="s">
        <v>78</v>
      </c>
      <c r="S50" s="39" t="s">
        <v>78</v>
      </c>
      <c r="T50" s="39" t="s">
        <v>78</v>
      </c>
      <c r="U50" s="39" t="s">
        <v>78</v>
      </c>
      <c r="V50" s="39" t="s">
        <v>78</v>
      </c>
      <c r="W50" s="39" t="s">
        <v>78</v>
      </c>
      <c r="X50" s="39" t="s">
        <v>78</v>
      </c>
      <c r="Y50" s="39" t="s">
        <v>78</v>
      </c>
      <c r="Z50" s="39" t="s">
        <v>78</v>
      </c>
      <c r="AA50" s="39" t="s">
        <v>78</v>
      </c>
      <c r="AB50" s="39" t="s">
        <v>78</v>
      </c>
      <c r="AC50" s="39"/>
      <c r="AD50" s="39"/>
      <c r="AE50" s="39"/>
      <c r="AF50" s="39" t="s">
        <v>78</v>
      </c>
      <c r="AG50" s="85" t="s">
        <v>78</v>
      </c>
      <c r="AH50" s="85" t="s">
        <v>78</v>
      </c>
      <c r="AI50" s="97">
        <f>AI51</f>
        <v>462.8</v>
      </c>
      <c r="AJ50" s="97">
        <f>AJ51</f>
        <v>462.8</v>
      </c>
      <c r="AK50" s="97">
        <f>AK51</f>
        <v>462.8</v>
      </c>
      <c r="AL50" s="88">
        <v>813</v>
      </c>
      <c r="AM50" s="88">
        <v>813</v>
      </c>
      <c r="AN50" s="88" t="s">
        <v>79</v>
      </c>
      <c r="AO50" s="88" t="s">
        <v>79</v>
      </c>
      <c r="AP50" s="88" t="s">
        <v>79</v>
      </c>
      <c r="AQ50" s="88" t="s">
        <v>79</v>
      </c>
      <c r="AR50" s="88" t="s">
        <v>79</v>
      </c>
      <c r="AS50" s="88" t="s">
        <v>79</v>
      </c>
      <c r="AT50" s="88">
        <v>813</v>
      </c>
      <c r="AU50" s="88">
        <v>813</v>
      </c>
      <c r="AV50" s="88">
        <v>872</v>
      </c>
      <c r="AW50" s="88" t="s">
        <v>79</v>
      </c>
      <c r="AX50" s="88" t="s">
        <v>79</v>
      </c>
      <c r="AY50" s="88" t="s">
        <v>79</v>
      </c>
      <c r="AZ50" s="88">
        <v>872</v>
      </c>
      <c r="BA50" s="88">
        <v>846</v>
      </c>
      <c r="BB50" s="88" t="s">
        <v>79</v>
      </c>
      <c r="BC50" s="88" t="s">
        <v>79</v>
      </c>
      <c r="BD50" s="88" t="s">
        <v>79</v>
      </c>
      <c r="BE50" s="88">
        <v>846</v>
      </c>
      <c r="BF50" s="88">
        <v>846</v>
      </c>
      <c r="BG50" s="88" t="s">
        <v>79</v>
      </c>
      <c r="BH50" s="88" t="s">
        <v>79</v>
      </c>
      <c r="BI50" s="88" t="s">
        <v>79</v>
      </c>
      <c r="BJ50" s="88">
        <v>846</v>
      </c>
      <c r="BK50" s="88">
        <v>846</v>
      </c>
      <c r="BL50" s="88" t="s">
        <v>79</v>
      </c>
      <c r="BM50" s="88" t="s">
        <v>79</v>
      </c>
      <c r="BN50" s="88" t="s">
        <v>79</v>
      </c>
      <c r="BO50" s="88">
        <v>846</v>
      </c>
      <c r="BP50" s="88">
        <v>813</v>
      </c>
      <c r="BQ50" s="88">
        <v>813</v>
      </c>
      <c r="BR50" s="88" t="s">
        <v>79</v>
      </c>
      <c r="BS50" s="88" t="s">
        <v>79</v>
      </c>
      <c r="BT50" s="88" t="s">
        <v>79</v>
      </c>
      <c r="BU50" s="88" t="s">
        <v>79</v>
      </c>
      <c r="BV50" s="88" t="s">
        <v>79</v>
      </c>
      <c r="BW50" s="88" t="s">
        <v>79</v>
      </c>
      <c r="BX50" s="88">
        <v>813</v>
      </c>
      <c r="BY50" s="88">
        <v>813</v>
      </c>
      <c r="BZ50" s="88">
        <v>872</v>
      </c>
      <c r="CA50" s="88" t="s">
        <v>79</v>
      </c>
      <c r="CB50" s="88" t="s">
        <v>79</v>
      </c>
      <c r="CC50" s="88" t="s">
        <v>79</v>
      </c>
      <c r="CD50" s="88">
        <v>872</v>
      </c>
      <c r="CE50" s="88">
        <v>846</v>
      </c>
      <c r="CF50" s="88" t="s">
        <v>79</v>
      </c>
      <c r="CG50" s="88" t="s">
        <v>79</v>
      </c>
      <c r="CH50" s="88" t="s">
        <v>79</v>
      </c>
      <c r="CI50" s="88">
        <v>846</v>
      </c>
      <c r="CJ50" s="88">
        <v>846</v>
      </c>
      <c r="CK50" s="88" t="s">
        <v>79</v>
      </c>
      <c r="CL50" s="88" t="s">
        <v>79</v>
      </c>
      <c r="CM50" s="88" t="s">
        <v>79</v>
      </c>
      <c r="CN50" s="88">
        <v>846</v>
      </c>
      <c r="CO50" s="88">
        <v>846</v>
      </c>
      <c r="CP50" s="88" t="s">
        <v>79</v>
      </c>
      <c r="CQ50" s="88" t="s">
        <v>79</v>
      </c>
      <c r="CR50" s="88" t="s">
        <v>79</v>
      </c>
      <c r="CS50" s="88">
        <v>846</v>
      </c>
      <c r="CT50" s="88">
        <v>813</v>
      </c>
      <c r="CU50" s="88" t="s">
        <v>79</v>
      </c>
      <c r="CV50" s="88" t="s">
        <v>79</v>
      </c>
      <c r="CW50" s="88" t="s">
        <v>79</v>
      </c>
      <c r="CX50" s="88">
        <v>813</v>
      </c>
      <c r="CY50" s="88">
        <v>872</v>
      </c>
      <c r="CZ50" s="88" t="s">
        <v>79</v>
      </c>
      <c r="DA50" s="88" t="s">
        <v>79</v>
      </c>
      <c r="DB50" s="88" t="s">
        <v>79</v>
      </c>
      <c r="DC50" s="88">
        <v>872</v>
      </c>
      <c r="DD50" s="88">
        <v>846</v>
      </c>
      <c r="DE50" s="88" t="s">
        <v>79</v>
      </c>
      <c r="DF50" s="116" t="s">
        <v>79</v>
      </c>
      <c r="DG50" s="117" t="s">
        <v>79</v>
      </c>
      <c r="DH50" s="88">
        <v>846</v>
      </c>
      <c r="DI50" s="88">
        <v>813</v>
      </c>
      <c r="DJ50" s="88" t="s">
        <v>79</v>
      </c>
      <c r="DK50" s="88" t="s">
        <v>79</v>
      </c>
      <c r="DL50" s="88" t="s">
        <v>79</v>
      </c>
      <c r="DM50" s="88">
        <v>813</v>
      </c>
      <c r="DN50" s="88">
        <v>872</v>
      </c>
      <c r="DO50" s="88" t="s">
        <v>79</v>
      </c>
      <c r="DP50" s="88" t="s">
        <v>79</v>
      </c>
      <c r="DQ50" s="88" t="s">
        <v>79</v>
      </c>
      <c r="DR50" s="88">
        <v>872</v>
      </c>
      <c r="DS50" s="88">
        <v>846</v>
      </c>
      <c r="DT50" s="88" t="s">
        <v>79</v>
      </c>
      <c r="DU50" s="88" t="s">
        <v>79</v>
      </c>
      <c r="DV50" s="88" t="s">
        <v>79</v>
      </c>
      <c r="DW50" s="88">
        <v>846</v>
      </c>
      <c r="DX50" s="124" t="s">
        <v>80</v>
      </c>
      <c r="DY50" s="59"/>
    </row>
    <row r="51" ht="180" customHeight="1" spans="1:129">
      <c r="A51" s="38" t="s">
        <v>208</v>
      </c>
      <c r="B51" s="25" t="s">
        <v>209</v>
      </c>
      <c r="C51" s="39" t="s">
        <v>78</v>
      </c>
      <c r="D51" s="39" t="s">
        <v>78</v>
      </c>
      <c r="E51" s="39" t="s">
        <v>78</v>
      </c>
      <c r="F51" s="39" t="s">
        <v>78</v>
      </c>
      <c r="G51" s="39" t="s">
        <v>78</v>
      </c>
      <c r="H51" s="39" t="s">
        <v>78</v>
      </c>
      <c r="I51" s="39" t="s">
        <v>78</v>
      </c>
      <c r="J51" s="39" t="s">
        <v>78</v>
      </c>
      <c r="K51" s="39" t="s">
        <v>78</v>
      </c>
      <c r="L51" s="39" t="s">
        <v>78</v>
      </c>
      <c r="M51" s="39" t="s">
        <v>78</v>
      </c>
      <c r="N51" s="39" t="s">
        <v>78</v>
      </c>
      <c r="O51" s="39" t="s">
        <v>78</v>
      </c>
      <c r="P51" s="39" t="s">
        <v>78</v>
      </c>
      <c r="Q51" s="39" t="s">
        <v>78</v>
      </c>
      <c r="R51" s="39" t="s">
        <v>78</v>
      </c>
      <c r="S51" s="39" t="s">
        <v>78</v>
      </c>
      <c r="T51" s="39" t="s">
        <v>78</v>
      </c>
      <c r="U51" s="39" t="s">
        <v>78</v>
      </c>
      <c r="V51" s="39" t="s">
        <v>78</v>
      </c>
      <c r="W51" s="39" t="s">
        <v>78</v>
      </c>
      <c r="X51" s="39" t="s">
        <v>78</v>
      </c>
      <c r="Y51" s="39" t="s">
        <v>78</v>
      </c>
      <c r="Z51" s="39" t="s">
        <v>78</v>
      </c>
      <c r="AA51" s="39" t="s">
        <v>78</v>
      </c>
      <c r="AB51" s="39" t="s">
        <v>78</v>
      </c>
      <c r="AC51" s="39"/>
      <c r="AD51" s="39"/>
      <c r="AE51" s="39"/>
      <c r="AF51" s="39" t="s">
        <v>78</v>
      </c>
      <c r="AG51" s="85" t="s">
        <v>78</v>
      </c>
      <c r="AH51" s="85" t="s">
        <v>78</v>
      </c>
      <c r="AI51" s="98">
        <f>AI52+AI53+AI54+AI55</f>
        <v>462.8</v>
      </c>
      <c r="AJ51" s="98">
        <f>AJ52+AJ53+AJ54+AJ55</f>
        <v>462.8</v>
      </c>
      <c r="AK51" s="98">
        <f>AK52+AK53+AK54+AK55</f>
        <v>462.8</v>
      </c>
      <c r="AL51" s="88">
        <v>19</v>
      </c>
      <c r="AM51" s="88">
        <v>19</v>
      </c>
      <c r="AN51" s="88" t="s">
        <v>79</v>
      </c>
      <c r="AO51" s="88" t="s">
        <v>79</v>
      </c>
      <c r="AP51" s="88" t="s">
        <v>79</v>
      </c>
      <c r="AQ51" s="88" t="s">
        <v>79</v>
      </c>
      <c r="AR51" s="88" t="s">
        <v>79</v>
      </c>
      <c r="AS51" s="88" t="s">
        <v>79</v>
      </c>
      <c r="AT51" s="88">
        <v>19</v>
      </c>
      <c r="AU51" s="88">
        <v>19</v>
      </c>
      <c r="AV51" s="88">
        <v>33</v>
      </c>
      <c r="AW51" s="88" t="s">
        <v>79</v>
      </c>
      <c r="AX51" s="88" t="s">
        <v>79</v>
      </c>
      <c r="AY51" s="88" t="s">
        <v>79</v>
      </c>
      <c r="AZ51" s="88">
        <v>33</v>
      </c>
      <c r="BA51" s="88">
        <v>7</v>
      </c>
      <c r="BB51" s="88" t="s">
        <v>79</v>
      </c>
      <c r="BC51" s="88" t="s">
        <v>79</v>
      </c>
      <c r="BD51" s="88" t="s">
        <v>79</v>
      </c>
      <c r="BE51" s="88">
        <v>7</v>
      </c>
      <c r="BF51" s="88">
        <v>7</v>
      </c>
      <c r="BG51" s="88" t="s">
        <v>79</v>
      </c>
      <c r="BH51" s="88" t="s">
        <v>79</v>
      </c>
      <c r="BI51" s="88" t="s">
        <v>79</v>
      </c>
      <c r="BJ51" s="88">
        <v>7</v>
      </c>
      <c r="BK51" s="88">
        <v>7</v>
      </c>
      <c r="BL51" s="88" t="s">
        <v>79</v>
      </c>
      <c r="BM51" s="88" t="s">
        <v>79</v>
      </c>
      <c r="BN51" s="88" t="s">
        <v>79</v>
      </c>
      <c r="BO51" s="88">
        <v>7</v>
      </c>
      <c r="BP51" s="88">
        <v>19</v>
      </c>
      <c r="BQ51" s="88">
        <v>19</v>
      </c>
      <c r="BR51" s="88" t="s">
        <v>79</v>
      </c>
      <c r="BS51" s="88" t="s">
        <v>79</v>
      </c>
      <c r="BT51" s="88" t="s">
        <v>79</v>
      </c>
      <c r="BU51" s="88" t="s">
        <v>79</v>
      </c>
      <c r="BV51" s="88" t="s">
        <v>79</v>
      </c>
      <c r="BW51" s="88" t="s">
        <v>79</v>
      </c>
      <c r="BX51" s="88">
        <v>19</v>
      </c>
      <c r="BY51" s="88">
        <v>19</v>
      </c>
      <c r="BZ51" s="88">
        <v>33</v>
      </c>
      <c r="CA51" s="88" t="s">
        <v>79</v>
      </c>
      <c r="CB51" s="88" t="s">
        <v>79</v>
      </c>
      <c r="CC51" s="88" t="s">
        <v>79</v>
      </c>
      <c r="CD51" s="88">
        <v>33</v>
      </c>
      <c r="CE51" s="88">
        <v>7</v>
      </c>
      <c r="CF51" s="88" t="s">
        <v>79</v>
      </c>
      <c r="CG51" s="88" t="s">
        <v>79</v>
      </c>
      <c r="CH51" s="88" t="s">
        <v>79</v>
      </c>
      <c r="CI51" s="88">
        <v>7</v>
      </c>
      <c r="CJ51" s="88">
        <v>7</v>
      </c>
      <c r="CK51" s="88" t="s">
        <v>79</v>
      </c>
      <c r="CL51" s="88" t="s">
        <v>79</v>
      </c>
      <c r="CM51" s="88" t="s">
        <v>79</v>
      </c>
      <c r="CN51" s="88">
        <v>7</v>
      </c>
      <c r="CO51" s="88">
        <v>7</v>
      </c>
      <c r="CP51" s="88" t="s">
        <v>79</v>
      </c>
      <c r="CQ51" s="88" t="s">
        <v>79</v>
      </c>
      <c r="CR51" s="88" t="s">
        <v>79</v>
      </c>
      <c r="CS51" s="88">
        <v>7</v>
      </c>
      <c r="CT51" s="88">
        <v>19</v>
      </c>
      <c r="CU51" s="88" t="s">
        <v>79</v>
      </c>
      <c r="CV51" s="88" t="s">
        <v>79</v>
      </c>
      <c r="CW51" s="88" t="s">
        <v>79</v>
      </c>
      <c r="CX51" s="88">
        <v>19</v>
      </c>
      <c r="CY51" s="88">
        <v>33</v>
      </c>
      <c r="CZ51" s="88" t="s">
        <v>79</v>
      </c>
      <c r="DA51" s="88" t="s">
        <v>79</v>
      </c>
      <c r="DB51" s="88" t="s">
        <v>79</v>
      </c>
      <c r="DC51" s="88">
        <v>33</v>
      </c>
      <c r="DD51" s="88">
        <v>7</v>
      </c>
      <c r="DE51" s="88" t="s">
        <v>79</v>
      </c>
      <c r="DF51" s="116" t="s">
        <v>79</v>
      </c>
      <c r="DG51" s="117" t="s">
        <v>79</v>
      </c>
      <c r="DH51" s="88">
        <v>7</v>
      </c>
      <c r="DI51" s="88">
        <v>19</v>
      </c>
      <c r="DJ51" s="88" t="s">
        <v>79</v>
      </c>
      <c r="DK51" s="88" t="s">
        <v>79</v>
      </c>
      <c r="DL51" s="88" t="s">
        <v>79</v>
      </c>
      <c r="DM51" s="88">
        <v>19</v>
      </c>
      <c r="DN51" s="88">
        <v>33</v>
      </c>
      <c r="DO51" s="88" t="s">
        <v>79</v>
      </c>
      <c r="DP51" s="88" t="s">
        <v>79</v>
      </c>
      <c r="DQ51" s="88" t="s">
        <v>79</v>
      </c>
      <c r="DR51" s="88">
        <v>33</v>
      </c>
      <c r="DS51" s="88">
        <v>7</v>
      </c>
      <c r="DT51" s="88" t="s">
        <v>79</v>
      </c>
      <c r="DU51" s="88" t="s">
        <v>79</v>
      </c>
      <c r="DV51" s="88" t="s">
        <v>79</v>
      </c>
      <c r="DW51" s="88">
        <v>7</v>
      </c>
      <c r="DX51" s="124" t="s">
        <v>80</v>
      </c>
      <c r="DY51" s="59"/>
    </row>
    <row r="52" ht="112.5" customHeight="1" spans="1:129">
      <c r="A52" s="38" t="s">
        <v>210</v>
      </c>
      <c r="B52" s="25" t="s">
        <v>211</v>
      </c>
      <c r="C52" s="39" t="s">
        <v>78</v>
      </c>
      <c r="D52" s="39" t="s">
        <v>78</v>
      </c>
      <c r="E52" s="39" t="s">
        <v>78</v>
      </c>
      <c r="F52" s="39" t="s">
        <v>78</v>
      </c>
      <c r="G52" s="39" t="s">
        <v>78</v>
      </c>
      <c r="H52" s="39" t="s">
        <v>78</v>
      </c>
      <c r="I52" s="39" t="s">
        <v>78</v>
      </c>
      <c r="J52" s="39" t="s">
        <v>78</v>
      </c>
      <c r="K52" s="39" t="s">
        <v>78</v>
      </c>
      <c r="L52" s="39" t="s">
        <v>78</v>
      </c>
      <c r="M52" s="39" t="s">
        <v>78</v>
      </c>
      <c r="N52" s="39" t="s">
        <v>78</v>
      </c>
      <c r="O52" s="39" t="s">
        <v>78</v>
      </c>
      <c r="P52" s="39" t="s">
        <v>78</v>
      </c>
      <c r="Q52" s="39" t="s">
        <v>78</v>
      </c>
      <c r="R52" s="39" t="s">
        <v>78</v>
      </c>
      <c r="S52" s="39" t="s">
        <v>78</v>
      </c>
      <c r="T52" s="39" t="s">
        <v>78</v>
      </c>
      <c r="U52" s="39" t="s">
        <v>78</v>
      </c>
      <c r="V52" s="39" t="s">
        <v>78</v>
      </c>
      <c r="W52" s="39" t="s">
        <v>78</v>
      </c>
      <c r="X52" s="39" t="s">
        <v>78</v>
      </c>
      <c r="Y52" s="39" t="s">
        <v>78</v>
      </c>
      <c r="Z52" s="39" t="s">
        <v>78</v>
      </c>
      <c r="AA52" s="39" t="s">
        <v>78</v>
      </c>
      <c r="AB52" s="39" t="s">
        <v>78</v>
      </c>
      <c r="AC52" s="45" t="s">
        <v>212</v>
      </c>
      <c r="AD52" s="45" t="s">
        <v>213</v>
      </c>
      <c r="AE52" s="45" t="s">
        <v>214</v>
      </c>
      <c r="AF52" s="39"/>
      <c r="AG52" s="85">
        <v>14</v>
      </c>
      <c r="AH52" s="89" t="s">
        <v>113</v>
      </c>
      <c r="AI52" s="94" t="s">
        <v>215</v>
      </c>
      <c r="AJ52" s="94" t="s">
        <v>215</v>
      </c>
      <c r="AK52" s="94" t="s">
        <v>215</v>
      </c>
      <c r="AL52" s="88"/>
      <c r="AM52" s="88"/>
      <c r="AN52" s="88"/>
      <c r="AO52" s="88"/>
      <c r="AP52" s="88"/>
      <c r="AQ52" s="88"/>
      <c r="AR52" s="88"/>
      <c r="AS52" s="88"/>
      <c r="AT52" s="88"/>
      <c r="AU52" s="88"/>
      <c r="AV52" s="88"/>
      <c r="AW52" s="88"/>
      <c r="AX52" s="88"/>
      <c r="AY52" s="88"/>
      <c r="AZ52" s="88"/>
      <c r="BA52" s="88"/>
      <c r="BB52" s="88"/>
      <c r="BC52" s="88"/>
      <c r="BD52" s="88"/>
      <c r="BE52" s="88"/>
      <c r="BF52" s="88"/>
      <c r="BG52" s="88"/>
      <c r="BH52" s="88"/>
      <c r="BI52" s="88"/>
      <c r="BJ52" s="88"/>
      <c r="BK52" s="88"/>
      <c r="BL52" s="88"/>
      <c r="BM52" s="88"/>
      <c r="BN52" s="88"/>
      <c r="BO52" s="88"/>
      <c r="BP52" s="88"/>
      <c r="BQ52" s="88"/>
      <c r="BR52" s="88"/>
      <c r="BS52" s="88"/>
      <c r="BT52" s="88"/>
      <c r="BU52" s="88"/>
      <c r="BV52" s="88"/>
      <c r="BW52" s="88"/>
      <c r="BX52" s="88"/>
      <c r="BY52" s="88"/>
      <c r="BZ52" s="88"/>
      <c r="CA52" s="88"/>
      <c r="CB52" s="88"/>
      <c r="CC52" s="88"/>
      <c r="CD52" s="88"/>
      <c r="CE52" s="88"/>
      <c r="CF52" s="88"/>
      <c r="CG52" s="88"/>
      <c r="CH52" s="88"/>
      <c r="CI52" s="88"/>
      <c r="CJ52" s="88"/>
      <c r="CK52" s="88"/>
      <c r="CL52" s="88"/>
      <c r="CM52" s="88"/>
      <c r="CN52" s="88"/>
      <c r="CO52" s="88"/>
      <c r="CP52" s="88"/>
      <c r="CQ52" s="88"/>
      <c r="CR52" s="88"/>
      <c r="CS52" s="88"/>
      <c r="CT52" s="88"/>
      <c r="CU52" s="88"/>
      <c r="CV52" s="88"/>
      <c r="CW52" s="88"/>
      <c r="CX52" s="88"/>
      <c r="CY52" s="88"/>
      <c r="CZ52" s="88"/>
      <c r="DA52" s="88"/>
      <c r="DB52" s="88"/>
      <c r="DC52" s="88"/>
      <c r="DD52" s="88"/>
      <c r="DE52" s="88"/>
      <c r="DF52" s="116"/>
      <c r="DG52" s="117"/>
      <c r="DH52" s="88"/>
      <c r="DI52" s="88"/>
      <c r="DJ52" s="88"/>
      <c r="DK52" s="88"/>
      <c r="DL52" s="88"/>
      <c r="DM52" s="88"/>
      <c r="DN52" s="88"/>
      <c r="DO52" s="88"/>
      <c r="DP52" s="88"/>
      <c r="DQ52" s="88"/>
      <c r="DR52" s="88"/>
      <c r="DS52" s="88"/>
      <c r="DT52" s="88"/>
      <c r="DU52" s="88"/>
      <c r="DV52" s="88"/>
      <c r="DW52" s="88"/>
      <c r="DX52" s="124"/>
      <c r="DY52" s="59"/>
    </row>
    <row r="53" ht="145.5" customHeight="1" spans="1:129">
      <c r="A53" s="42" t="s">
        <v>216</v>
      </c>
      <c r="B53" s="43" t="s">
        <v>217</v>
      </c>
      <c r="C53" s="44" t="s">
        <v>87</v>
      </c>
      <c r="D53" s="45" t="s">
        <v>218</v>
      </c>
      <c r="E53" s="45" t="s">
        <v>89</v>
      </c>
      <c r="F53" s="45"/>
      <c r="G53" s="45"/>
      <c r="H53" s="45"/>
      <c r="I53" s="45"/>
      <c r="J53" s="45"/>
      <c r="K53" s="45"/>
      <c r="L53" s="45"/>
      <c r="M53" s="45"/>
      <c r="N53" s="45"/>
      <c r="O53" s="45"/>
      <c r="P53" s="45"/>
      <c r="Q53" s="45"/>
      <c r="R53" s="45"/>
      <c r="S53" s="45"/>
      <c r="T53" s="45"/>
      <c r="U53" s="45"/>
      <c r="V53" s="45"/>
      <c r="W53" s="45"/>
      <c r="X53" s="45"/>
      <c r="Y53" s="45"/>
      <c r="Z53" s="45"/>
      <c r="AA53" s="45"/>
      <c r="AB53" s="45"/>
      <c r="AC53" s="45" t="s">
        <v>212</v>
      </c>
      <c r="AD53" s="45" t="s">
        <v>213</v>
      </c>
      <c r="AE53" s="45" t="s">
        <v>214</v>
      </c>
      <c r="AF53" s="45"/>
      <c r="AG53" s="89" t="s">
        <v>219</v>
      </c>
      <c r="AH53" s="89" t="s">
        <v>113</v>
      </c>
      <c r="AI53" s="92" t="s">
        <v>56</v>
      </c>
      <c r="AJ53" s="92" t="s">
        <v>56</v>
      </c>
      <c r="AK53" s="92" t="s">
        <v>56</v>
      </c>
      <c r="AL53" s="91">
        <v>7</v>
      </c>
      <c r="AM53" s="91">
        <v>7</v>
      </c>
      <c r="AN53" s="91" t="s">
        <v>79</v>
      </c>
      <c r="AO53" s="91" t="s">
        <v>79</v>
      </c>
      <c r="AP53" s="91" t="s">
        <v>79</v>
      </c>
      <c r="AQ53" s="91" t="s">
        <v>79</v>
      </c>
      <c r="AR53" s="91" t="s">
        <v>79</v>
      </c>
      <c r="AS53" s="91" t="s">
        <v>79</v>
      </c>
      <c r="AT53" s="91">
        <v>7</v>
      </c>
      <c r="AU53" s="91">
        <v>7</v>
      </c>
      <c r="AV53" s="91">
        <v>7</v>
      </c>
      <c r="AW53" s="91" t="s">
        <v>79</v>
      </c>
      <c r="AX53" s="91" t="s">
        <v>79</v>
      </c>
      <c r="AY53" s="91" t="s">
        <v>79</v>
      </c>
      <c r="AZ53" s="91">
        <v>7</v>
      </c>
      <c r="BA53" s="91">
        <v>7</v>
      </c>
      <c r="BB53" s="91" t="s">
        <v>79</v>
      </c>
      <c r="BC53" s="91" t="s">
        <v>79</v>
      </c>
      <c r="BD53" s="91" t="s">
        <v>79</v>
      </c>
      <c r="BE53" s="91">
        <v>7</v>
      </c>
      <c r="BF53" s="91">
        <v>7</v>
      </c>
      <c r="BG53" s="91" t="s">
        <v>79</v>
      </c>
      <c r="BH53" s="91" t="s">
        <v>79</v>
      </c>
      <c r="BI53" s="91" t="s">
        <v>79</v>
      </c>
      <c r="BJ53" s="91">
        <v>7</v>
      </c>
      <c r="BK53" s="91">
        <v>7</v>
      </c>
      <c r="BL53" s="91" t="s">
        <v>79</v>
      </c>
      <c r="BM53" s="91" t="s">
        <v>79</v>
      </c>
      <c r="BN53" s="91" t="s">
        <v>79</v>
      </c>
      <c r="BO53" s="91">
        <v>7</v>
      </c>
      <c r="BP53" s="91">
        <v>7</v>
      </c>
      <c r="BQ53" s="91">
        <v>7</v>
      </c>
      <c r="BR53" s="91" t="s">
        <v>79</v>
      </c>
      <c r="BS53" s="91" t="s">
        <v>79</v>
      </c>
      <c r="BT53" s="91" t="s">
        <v>79</v>
      </c>
      <c r="BU53" s="91" t="s">
        <v>79</v>
      </c>
      <c r="BV53" s="91" t="s">
        <v>79</v>
      </c>
      <c r="BW53" s="91" t="s">
        <v>79</v>
      </c>
      <c r="BX53" s="91">
        <v>7</v>
      </c>
      <c r="BY53" s="91">
        <v>7</v>
      </c>
      <c r="BZ53" s="91">
        <v>7</v>
      </c>
      <c r="CA53" s="91" t="s">
        <v>79</v>
      </c>
      <c r="CB53" s="91" t="s">
        <v>79</v>
      </c>
      <c r="CC53" s="91" t="s">
        <v>79</v>
      </c>
      <c r="CD53" s="91">
        <v>7</v>
      </c>
      <c r="CE53" s="91">
        <v>7</v>
      </c>
      <c r="CF53" s="91" t="s">
        <v>79</v>
      </c>
      <c r="CG53" s="91" t="s">
        <v>79</v>
      </c>
      <c r="CH53" s="91" t="s">
        <v>79</v>
      </c>
      <c r="CI53" s="91">
        <v>7</v>
      </c>
      <c r="CJ53" s="91">
        <v>7</v>
      </c>
      <c r="CK53" s="91" t="s">
        <v>79</v>
      </c>
      <c r="CL53" s="91" t="s">
        <v>79</v>
      </c>
      <c r="CM53" s="91" t="s">
        <v>79</v>
      </c>
      <c r="CN53" s="91">
        <v>7</v>
      </c>
      <c r="CO53" s="91">
        <v>7</v>
      </c>
      <c r="CP53" s="91" t="s">
        <v>79</v>
      </c>
      <c r="CQ53" s="91" t="s">
        <v>79</v>
      </c>
      <c r="CR53" s="91" t="s">
        <v>79</v>
      </c>
      <c r="CS53" s="91">
        <v>7</v>
      </c>
      <c r="CT53" s="91">
        <v>7</v>
      </c>
      <c r="CU53" s="91" t="s">
        <v>79</v>
      </c>
      <c r="CV53" s="91" t="s">
        <v>79</v>
      </c>
      <c r="CW53" s="91" t="s">
        <v>79</v>
      </c>
      <c r="CX53" s="91">
        <v>7</v>
      </c>
      <c r="CY53" s="91">
        <v>7</v>
      </c>
      <c r="CZ53" s="91" t="s">
        <v>79</v>
      </c>
      <c r="DA53" s="91" t="s">
        <v>79</v>
      </c>
      <c r="DB53" s="91" t="s">
        <v>79</v>
      </c>
      <c r="DC53" s="91">
        <v>7</v>
      </c>
      <c r="DD53" s="91">
        <v>7</v>
      </c>
      <c r="DE53" s="91" t="s">
        <v>79</v>
      </c>
      <c r="DF53" s="118" t="s">
        <v>79</v>
      </c>
      <c r="DG53" s="119" t="s">
        <v>79</v>
      </c>
      <c r="DH53" s="91">
        <v>7</v>
      </c>
      <c r="DI53" s="91">
        <v>7</v>
      </c>
      <c r="DJ53" s="91" t="s">
        <v>79</v>
      </c>
      <c r="DK53" s="91" t="s">
        <v>79</v>
      </c>
      <c r="DL53" s="91" t="s">
        <v>79</v>
      </c>
      <c r="DM53" s="91">
        <v>7</v>
      </c>
      <c r="DN53" s="91">
        <v>7</v>
      </c>
      <c r="DO53" s="91" t="s">
        <v>79</v>
      </c>
      <c r="DP53" s="91" t="s">
        <v>79</v>
      </c>
      <c r="DQ53" s="91" t="s">
        <v>79</v>
      </c>
      <c r="DR53" s="91">
        <v>7</v>
      </c>
      <c r="DS53" s="91">
        <v>7</v>
      </c>
      <c r="DT53" s="91" t="s">
        <v>79</v>
      </c>
      <c r="DU53" s="91" t="s">
        <v>79</v>
      </c>
      <c r="DV53" s="91" t="s">
        <v>79</v>
      </c>
      <c r="DW53" s="91">
        <v>7</v>
      </c>
      <c r="DX53" s="125" t="s">
        <v>93</v>
      </c>
      <c r="DY53" s="59"/>
    </row>
    <row r="54" ht="123" customHeight="1" spans="1:129">
      <c r="A54" s="42"/>
      <c r="B54" s="43" t="s">
        <v>220</v>
      </c>
      <c r="C54" s="44"/>
      <c r="D54" s="45"/>
      <c r="E54" s="45"/>
      <c r="F54" s="45"/>
      <c r="G54" s="45"/>
      <c r="H54" s="45"/>
      <c r="I54" s="45"/>
      <c r="J54" s="45"/>
      <c r="K54" s="45"/>
      <c r="L54" s="45"/>
      <c r="M54" s="45"/>
      <c r="N54" s="45"/>
      <c r="O54" s="45"/>
      <c r="P54" s="45"/>
      <c r="Q54" s="45"/>
      <c r="R54" s="45"/>
      <c r="S54" s="45"/>
      <c r="T54" s="45"/>
      <c r="U54" s="45"/>
      <c r="V54" s="45"/>
      <c r="W54" s="45"/>
      <c r="X54" s="45"/>
      <c r="Y54" s="45"/>
      <c r="Z54" s="45"/>
      <c r="AA54" s="45"/>
      <c r="AB54" s="45"/>
      <c r="AC54" s="45" t="s">
        <v>212</v>
      </c>
      <c r="AD54" s="45" t="s">
        <v>213</v>
      </c>
      <c r="AE54" s="45" t="s">
        <v>214</v>
      </c>
      <c r="AF54" s="45"/>
      <c r="AG54" s="89" t="s">
        <v>221</v>
      </c>
      <c r="AH54" s="89" t="s">
        <v>222</v>
      </c>
      <c r="AI54" s="93" t="s">
        <v>56</v>
      </c>
      <c r="AJ54" s="93" t="s">
        <v>56</v>
      </c>
      <c r="AK54" s="93" t="s">
        <v>56</v>
      </c>
      <c r="AL54" s="91"/>
      <c r="AM54" s="91"/>
      <c r="AN54" s="91"/>
      <c r="AO54" s="91"/>
      <c r="AP54" s="91"/>
      <c r="AQ54" s="91"/>
      <c r="AR54" s="91"/>
      <c r="AS54" s="91"/>
      <c r="AT54" s="91"/>
      <c r="AU54" s="91"/>
      <c r="AV54" s="91"/>
      <c r="AW54" s="91"/>
      <c r="AX54" s="91"/>
      <c r="AY54" s="91"/>
      <c r="AZ54" s="91"/>
      <c r="BA54" s="91"/>
      <c r="BB54" s="91"/>
      <c r="BC54" s="91"/>
      <c r="BD54" s="91"/>
      <c r="BE54" s="91"/>
      <c r="BF54" s="91"/>
      <c r="BG54" s="91"/>
      <c r="BH54" s="91"/>
      <c r="BI54" s="91"/>
      <c r="BJ54" s="91"/>
      <c r="BK54" s="91"/>
      <c r="BL54" s="91"/>
      <c r="BM54" s="91"/>
      <c r="BN54" s="91"/>
      <c r="BO54" s="91"/>
      <c r="BP54" s="91"/>
      <c r="BQ54" s="91"/>
      <c r="BR54" s="91"/>
      <c r="BS54" s="91"/>
      <c r="BT54" s="91"/>
      <c r="BU54" s="91"/>
      <c r="BV54" s="91"/>
      <c r="BW54" s="91"/>
      <c r="BX54" s="91"/>
      <c r="BY54" s="91"/>
      <c r="BZ54" s="91"/>
      <c r="CA54" s="91"/>
      <c r="CB54" s="91"/>
      <c r="CC54" s="91"/>
      <c r="CD54" s="91"/>
      <c r="CE54" s="91"/>
      <c r="CF54" s="91"/>
      <c r="CG54" s="91"/>
      <c r="CH54" s="91"/>
      <c r="CI54" s="91"/>
      <c r="CJ54" s="91"/>
      <c r="CK54" s="91"/>
      <c r="CL54" s="91"/>
      <c r="CM54" s="91"/>
      <c r="CN54" s="91"/>
      <c r="CO54" s="91"/>
      <c r="CP54" s="91"/>
      <c r="CQ54" s="91"/>
      <c r="CR54" s="91"/>
      <c r="CS54" s="91"/>
      <c r="CT54" s="91"/>
      <c r="CU54" s="91"/>
      <c r="CV54" s="91"/>
      <c r="CW54" s="91"/>
      <c r="CX54" s="91"/>
      <c r="CY54" s="91"/>
      <c r="CZ54" s="91"/>
      <c r="DA54" s="91"/>
      <c r="DB54" s="91"/>
      <c r="DC54" s="91"/>
      <c r="DD54" s="91"/>
      <c r="DE54" s="91"/>
      <c r="DF54" s="118"/>
      <c r="DG54" s="119"/>
      <c r="DH54" s="91"/>
      <c r="DI54" s="91"/>
      <c r="DJ54" s="91"/>
      <c r="DK54" s="91"/>
      <c r="DL54" s="91"/>
      <c r="DM54" s="91"/>
      <c r="DN54" s="91"/>
      <c r="DO54" s="91"/>
      <c r="DP54" s="91"/>
      <c r="DQ54" s="91"/>
      <c r="DR54" s="91"/>
      <c r="DS54" s="91"/>
      <c r="DT54" s="91"/>
      <c r="DU54" s="91"/>
      <c r="DV54" s="91"/>
      <c r="DW54" s="91"/>
      <c r="DX54" s="125"/>
      <c r="DY54" s="59"/>
    </row>
    <row r="55" ht="125.25" customHeight="1" spans="1:129">
      <c r="A55" s="42" t="s">
        <v>223</v>
      </c>
      <c r="B55" s="43" t="s">
        <v>224</v>
      </c>
      <c r="C55" s="44" t="s">
        <v>87</v>
      </c>
      <c r="D55" s="45" t="s">
        <v>218</v>
      </c>
      <c r="E55" s="45" t="s">
        <v>89</v>
      </c>
      <c r="F55" s="45"/>
      <c r="G55" s="45"/>
      <c r="H55" s="45"/>
      <c r="I55" s="45"/>
      <c r="J55" s="45"/>
      <c r="K55" s="45"/>
      <c r="L55" s="45"/>
      <c r="M55" s="45"/>
      <c r="N55" s="45"/>
      <c r="O55" s="45"/>
      <c r="P55" s="45"/>
      <c r="Q55" s="45"/>
      <c r="R55" s="45"/>
      <c r="S55" s="45"/>
      <c r="T55" s="45"/>
      <c r="U55" s="45"/>
      <c r="V55" s="45"/>
      <c r="W55" s="45"/>
      <c r="X55" s="45"/>
      <c r="Y55" s="45"/>
      <c r="Z55" s="45"/>
      <c r="AA55" s="45"/>
      <c r="AB55" s="45"/>
      <c r="AC55" s="45" t="s">
        <v>212</v>
      </c>
      <c r="AD55" s="45" t="s">
        <v>213</v>
      </c>
      <c r="AE55" s="45" t="s">
        <v>214</v>
      </c>
      <c r="AF55" s="45"/>
      <c r="AG55" s="89" t="s">
        <v>219</v>
      </c>
      <c r="AH55" s="89" t="s">
        <v>113</v>
      </c>
      <c r="AI55" s="92" t="s">
        <v>225</v>
      </c>
      <c r="AJ55" s="92" t="s">
        <v>225</v>
      </c>
      <c r="AK55" s="92" t="s">
        <v>225</v>
      </c>
      <c r="AL55" s="91">
        <v>794</v>
      </c>
      <c r="AM55" s="91">
        <v>794</v>
      </c>
      <c r="AN55" s="91" t="s">
        <v>79</v>
      </c>
      <c r="AO55" s="91" t="s">
        <v>79</v>
      </c>
      <c r="AP55" s="91" t="s">
        <v>79</v>
      </c>
      <c r="AQ55" s="91" t="s">
        <v>79</v>
      </c>
      <c r="AR55" s="91" t="s">
        <v>79</v>
      </c>
      <c r="AS55" s="91" t="s">
        <v>79</v>
      </c>
      <c r="AT55" s="91">
        <v>794</v>
      </c>
      <c r="AU55" s="91">
        <v>794</v>
      </c>
      <c r="AV55" s="91">
        <v>839</v>
      </c>
      <c r="AW55" s="91" t="s">
        <v>79</v>
      </c>
      <c r="AX55" s="91" t="s">
        <v>79</v>
      </c>
      <c r="AY55" s="91" t="s">
        <v>79</v>
      </c>
      <c r="AZ55" s="91">
        <v>839</v>
      </c>
      <c r="BA55" s="91">
        <v>839</v>
      </c>
      <c r="BB55" s="91" t="s">
        <v>79</v>
      </c>
      <c r="BC55" s="91" t="s">
        <v>79</v>
      </c>
      <c r="BD55" s="91" t="s">
        <v>79</v>
      </c>
      <c r="BE55" s="91">
        <v>839</v>
      </c>
      <c r="BF55" s="91">
        <v>839</v>
      </c>
      <c r="BG55" s="91" t="s">
        <v>79</v>
      </c>
      <c r="BH55" s="91" t="s">
        <v>79</v>
      </c>
      <c r="BI55" s="91" t="s">
        <v>79</v>
      </c>
      <c r="BJ55" s="91">
        <v>839</v>
      </c>
      <c r="BK55" s="91">
        <v>839</v>
      </c>
      <c r="BL55" s="91" t="s">
        <v>79</v>
      </c>
      <c r="BM55" s="91" t="s">
        <v>79</v>
      </c>
      <c r="BN55" s="91" t="s">
        <v>79</v>
      </c>
      <c r="BO55" s="91">
        <v>839</v>
      </c>
      <c r="BP55" s="91">
        <v>794</v>
      </c>
      <c r="BQ55" s="91">
        <v>794</v>
      </c>
      <c r="BR55" s="91" t="s">
        <v>79</v>
      </c>
      <c r="BS55" s="91" t="s">
        <v>79</v>
      </c>
      <c r="BT55" s="91" t="s">
        <v>79</v>
      </c>
      <c r="BU55" s="91" t="s">
        <v>79</v>
      </c>
      <c r="BV55" s="91" t="s">
        <v>79</v>
      </c>
      <c r="BW55" s="91" t="s">
        <v>79</v>
      </c>
      <c r="BX55" s="91">
        <v>794</v>
      </c>
      <c r="BY55" s="91">
        <v>794</v>
      </c>
      <c r="BZ55" s="91">
        <v>839</v>
      </c>
      <c r="CA55" s="91" t="s">
        <v>79</v>
      </c>
      <c r="CB55" s="91" t="s">
        <v>79</v>
      </c>
      <c r="CC55" s="91" t="s">
        <v>79</v>
      </c>
      <c r="CD55" s="91">
        <v>839</v>
      </c>
      <c r="CE55" s="91">
        <v>839</v>
      </c>
      <c r="CF55" s="91" t="s">
        <v>79</v>
      </c>
      <c r="CG55" s="91" t="s">
        <v>79</v>
      </c>
      <c r="CH55" s="91" t="s">
        <v>79</v>
      </c>
      <c r="CI55" s="91">
        <v>839</v>
      </c>
      <c r="CJ55" s="91">
        <v>839</v>
      </c>
      <c r="CK55" s="91" t="s">
        <v>79</v>
      </c>
      <c r="CL55" s="91" t="s">
        <v>79</v>
      </c>
      <c r="CM55" s="91" t="s">
        <v>79</v>
      </c>
      <c r="CN55" s="91">
        <v>839</v>
      </c>
      <c r="CO55" s="91">
        <v>839</v>
      </c>
      <c r="CP55" s="91" t="s">
        <v>79</v>
      </c>
      <c r="CQ55" s="91" t="s">
        <v>79</v>
      </c>
      <c r="CR55" s="91" t="s">
        <v>79</v>
      </c>
      <c r="CS55" s="91">
        <v>839</v>
      </c>
      <c r="CT55" s="91">
        <v>794</v>
      </c>
      <c r="CU55" s="91" t="s">
        <v>79</v>
      </c>
      <c r="CV55" s="91" t="s">
        <v>79</v>
      </c>
      <c r="CW55" s="91" t="s">
        <v>79</v>
      </c>
      <c r="CX55" s="91">
        <v>794</v>
      </c>
      <c r="CY55" s="91">
        <v>839</v>
      </c>
      <c r="CZ55" s="91" t="s">
        <v>79</v>
      </c>
      <c r="DA55" s="91" t="s">
        <v>79</v>
      </c>
      <c r="DB55" s="91" t="s">
        <v>79</v>
      </c>
      <c r="DC55" s="91">
        <v>839</v>
      </c>
      <c r="DD55" s="91">
        <v>839</v>
      </c>
      <c r="DE55" s="91" t="s">
        <v>79</v>
      </c>
      <c r="DF55" s="118" t="s">
        <v>79</v>
      </c>
      <c r="DG55" s="119" t="s">
        <v>79</v>
      </c>
      <c r="DH55" s="91">
        <v>839</v>
      </c>
      <c r="DI55" s="91">
        <v>794</v>
      </c>
      <c r="DJ55" s="91" t="s">
        <v>79</v>
      </c>
      <c r="DK55" s="91" t="s">
        <v>79</v>
      </c>
      <c r="DL55" s="91" t="s">
        <v>79</v>
      </c>
      <c r="DM55" s="91">
        <v>794</v>
      </c>
      <c r="DN55" s="91">
        <v>839</v>
      </c>
      <c r="DO55" s="91" t="s">
        <v>79</v>
      </c>
      <c r="DP55" s="91" t="s">
        <v>79</v>
      </c>
      <c r="DQ55" s="91" t="s">
        <v>79</v>
      </c>
      <c r="DR55" s="91">
        <v>839</v>
      </c>
      <c r="DS55" s="91">
        <v>839</v>
      </c>
      <c r="DT55" s="91" t="s">
        <v>79</v>
      </c>
      <c r="DU55" s="91" t="s">
        <v>79</v>
      </c>
      <c r="DV55" s="91" t="s">
        <v>79</v>
      </c>
      <c r="DW55" s="91">
        <v>839</v>
      </c>
      <c r="DX55" s="125" t="s">
        <v>93</v>
      </c>
      <c r="DY55" s="59"/>
    </row>
    <row r="56" ht="89.25" customHeight="1" spans="1:129">
      <c r="A56" s="40" t="s">
        <v>226</v>
      </c>
      <c r="B56" s="25" t="s">
        <v>227</v>
      </c>
      <c r="C56" s="39" t="s">
        <v>78</v>
      </c>
      <c r="D56" s="39" t="s">
        <v>78</v>
      </c>
      <c r="E56" s="39" t="s">
        <v>78</v>
      </c>
      <c r="F56" s="39" t="s">
        <v>78</v>
      </c>
      <c r="G56" s="39" t="s">
        <v>78</v>
      </c>
      <c r="H56" s="39" t="s">
        <v>78</v>
      </c>
      <c r="I56" s="39" t="s">
        <v>78</v>
      </c>
      <c r="J56" s="39" t="s">
        <v>78</v>
      </c>
      <c r="K56" s="39" t="s">
        <v>78</v>
      </c>
      <c r="L56" s="39" t="s">
        <v>78</v>
      </c>
      <c r="M56" s="39" t="s">
        <v>78</v>
      </c>
      <c r="N56" s="39" t="s">
        <v>78</v>
      </c>
      <c r="O56" s="39" t="s">
        <v>78</v>
      </c>
      <c r="P56" s="39" t="s">
        <v>78</v>
      </c>
      <c r="Q56" s="39" t="s">
        <v>78</v>
      </c>
      <c r="R56" s="39" t="s">
        <v>78</v>
      </c>
      <c r="S56" s="39" t="s">
        <v>78</v>
      </c>
      <c r="T56" s="39" t="s">
        <v>78</v>
      </c>
      <c r="U56" s="39" t="s">
        <v>78</v>
      </c>
      <c r="V56" s="39" t="s">
        <v>78</v>
      </c>
      <c r="W56" s="39" t="s">
        <v>78</v>
      </c>
      <c r="X56" s="39" t="s">
        <v>78</v>
      </c>
      <c r="Y56" s="39" t="s">
        <v>78</v>
      </c>
      <c r="Z56" s="39" t="s">
        <v>78</v>
      </c>
      <c r="AA56" s="39" t="s">
        <v>78</v>
      </c>
      <c r="AB56" s="39" t="s">
        <v>78</v>
      </c>
      <c r="AC56" s="39"/>
      <c r="AD56" s="39"/>
      <c r="AE56" s="39"/>
      <c r="AF56" s="39" t="s">
        <v>78</v>
      </c>
      <c r="AG56" s="85" t="s">
        <v>78</v>
      </c>
      <c r="AH56" s="85" t="s">
        <v>78</v>
      </c>
      <c r="AI56" s="94">
        <f>+AI57</f>
        <v>0</v>
      </c>
      <c r="AJ56" s="94" t="str">
        <f>+AJ57</f>
        <v>123,1</v>
      </c>
      <c r="AK56" s="94" t="str">
        <f>+AK57</f>
        <v>246,9</v>
      </c>
      <c r="AL56" s="88" t="s">
        <v>79</v>
      </c>
      <c r="AM56" s="88" t="s">
        <v>79</v>
      </c>
      <c r="AN56" s="88" t="s">
        <v>79</v>
      </c>
      <c r="AO56" s="88" t="s">
        <v>79</v>
      </c>
      <c r="AP56" s="88" t="s">
        <v>79</v>
      </c>
      <c r="AQ56" s="88" t="s">
        <v>79</v>
      </c>
      <c r="AR56" s="88" t="s">
        <v>79</v>
      </c>
      <c r="AS56" s="88" t="s">
        <v>79</v>
      </c>
      <c r="AT56" s="88" t="s">
        <v>79</v>
      </c>
      <c r="AU56" s="88" t="s">
        <v>79</v>
      </c>
      <c r="AV56" s="88" t="s">
        <v>79</v>
      </c>
      <c r="AW56" s="88" t="s">
        <v>79</v>
      </c>
      <c r="AX56" s="88" t="s">
        <v>79</v>
      </c>
      <c r="AY56" s="88" t="s">
        <v>79</v>
      </c>
      <c r="AZ56" s="88" t="s">
        <v>79</v>
      </c>
      <c r="BA56" s="88">
        <v>550</v>
      </c>
      <c r="BB56" s="88" t="s">
        <v>79</v>
      </c>
      <c r="BC56" s="88" t="s">
        <v>79</v>
      </c>
      <c r="BD56" s="88" t="s">
        <v>79</v>
      </c>
      <c r="BE56" s="88">
        <v>550</v>
      </c>
      <c r="BF56" s="88">
        <v>1109</v>
      </c>
      <c r="BG56" s="88" t="s">
        <v>79</v>
      </c>
      <c r="BH56" s="88" t="s">
        <v>79</v>
      </c>
      <c r="BI56" s="88" t="s">
        <v>79</v>
      </c>
      <c r="BJ56" s="88">
        <v>1109</v>
      </c>
      <c r="BK56" s="88">
        <v>1109</v>
      </c>
      <c r="BL56" s="88" t="s">
        <v>79</v>
      </c>
      <c r="BM56" s="88" t="s">
        <v>79</v>
      </c>
      <c r="BN56" s="88" t="s">
        <v>79</v>
      </c>
      <c r="BO56" s="88">
        <v>1109</v>
      </c>
      <c r="BP56" s="88" t="s">
        <v>79</v>
      </c>
      <c r="BQ56" s="88" t="s">
        <v>79</v>
      </c>
      <c r="BR56" s="88" t="s">
        <v>79</v>
      </c>
      <c r="BS56" s="88" t="s">
        <v>79</v>
      </c>
      <c r="BT56" s="88" t="s">
        <v>79</v>
      </c>
      <c r="BU56" s="88" t="s">
        <v>79</v>
      </c>
      <c r="BV56" s="88" t="s">
        <v>79</v>
      </c>
      <c r="BW56" s="88" t="s">
        <v>79</v>
      </c>
      <c r="BX56" s="88" t="s">
        <v>79</v>
      </c>
      <c r="BY56" s="88" t="s">
        <v>79</v>
      </c>
      <c r="BZ56" s="88" t="s">
        <v>79</v>
      </c>
      <c r="CA56" s="88" t="s">
        <v>79</v>
      </c>
      <c r="CB56" s="88" t="s">
        <v>79</v>
      </c>
      <c r="CC56" s="88" t="s">
        <v>79</v>
      </c>
      <c r="CD56" s="88" t="s">
        <v>79</v>
      </c>
      <c r="CE56" s="88">
        <v>550</v>
      </c>
      <c r="CF56" s="88" t="s">
        <v>79</v>
      </c>
      <c r="CG56" s="88" t="s">
        <v>79</v>
      </c>
      <c r="CH56" s="88" t="s">
        <v>79</v>
      </c>
      <c r="CI56" s="88">
        <v>550</v>
      </c>
      <c r="CJ56" s="88">
        <v>1109</v>
      </c>
      <c r="CK56" s="88" t="s">
        <v>79</v>
      </c>
      <c r="CL56" s="88" t="s">
        <v>79</v>
      </c>
      <c r="CM56" s="88" t="s">
        <v>79</v>
      </c>
      <c r="CN56" s="88">
        <v>1109</v>
      </c>
      <c r="CO56" s="88">
        <v>1109</v>
      </c>
      <c r="CP56" s="88" t="s">
        <v>79</v>
      </c>
      <c r="CQ56" s="88" t="s">
        <v>79</v>
      </c>
      <c r="CR56" s="88" t="s">
        <v>79</v>
      </c>
      <c r="CS56" s="88">
        <v>1109</v>
      </c>
      <c r="CT56" s="88" t="s">
        <v>79</v>
      </c>
      <c r="CU56" s="88" t="s">
        <v>79</v>
      </c>
      <c r="CV56" s="88" t="s">
        <v>79</v>
      </c>
      <c r="CW56" s="88" t="s">
        <v>79</v>
      </c>
      <c r="CX56" s="88" t="s">
        <v>79</v>
      </c>
      <c r="CY56" s="88" t="s">
        <v>79</v>
      </c>
      <c r="CZ56" s="88" t="s">
        <v>79</v>
      </c>
      <c r="DA56" s="88" t="s">
        <v>79</v>
      </c>
      <c r="DB56" s="88" t="s">
        <v>79</v>
      </c>
      <c r="DC56" s="88" t="s">
        <v>79</v>
      </c>
      <c r="DD56" s="88">
        <v>550</v>
      </c>
      <c r="DE56" s="88" t="s">
        <v>79</v>
      </c>
      <c r="DF56" s="116" t="s">
        <v>79</v>
      </c>
      <c r="DG56" s="117" t="s">
        <v>79</v>
      </c>
      <c r="DH56" s="88">
        <v>550</v>
      </c>
      <c r="DI56" s="88" t="s">
        <v>79</v>
      </c>
      <c r="DJ56" s="88" t="s">
        <v>79</v>
      </c>
      <c r="DK56" s="88" t="s">
        <v>79</v>
      </c>
      <c r="DL56" s="88" t="s">
        <v>79</v>
      </c>
      <c r="DM56" s="88" t="s">
        <v>79</v>
      </c>
      <c r="DN56" s="88" t="s">
        <v>79</v>
      </c>
      <c r="DO56" s="88" t="s">
        <v>79</v>
      </c>
      <c r="DP56" s="88" t="s">
        <v>79</v>
      </c>
      <c r="DQ56" s="88" t="s">
        <v>79</v>
      </c>
      <c r="DR56" s="88" t="s">
        <v>79</v>
      </c>
      <c r="DS56" s="88">
        <v>550</v>
      </c>
      <c r="DT56" s="88" t="s">
        <v>79</v>
      </c>
      <c r="DU56" s="88" t="s">
        <v>79</v>
      </c>
      <c r="DV56" s="88" t="s">
        <v>79</v>
      </c>
      <c r="DW56" s="88">
        <v>550</v>
      </c>
      <c r="DX56" s="124" t="s">
        <v>228</v>
      </c>
      <c r="DY56" s="59"/>
    </row>
    <row r="57" ht="121.5" customHeight="1" spans="1:129">
      <c r="A57" s="42" t="s">
        <v>229</v>
      </c>
      <c r="B57" s="43" t="s">
        <v>230</v>
      </c>
      <c r="C57" s="44"/>
      <c r="D57" s="45"/>
      <c r="E57" s="45"/>
      <c r="F57" s="45"/>
      <c r="G57" s="45"/>
      <c r="H57" s="45"/>
      <c r="I57" s="45"/>
      <c r="J57" s="45" t="s">
        <v>231</v>
      </c>
      <c r="K57" s="45" t="s">
        <v>232</v>
      </c>
      <c r="L57" s="45" t="s">
        <v>233</v>
      </c>
      <c r="M57" s="45"/>
      <c r="N57" s="45"/>
      <c r="O57" s="45"/>
      <c r="P57" s="45"/>
      <c r="Q57" s="45"/>
      <c r="R57" s="45"/>
      <c r="S57" s="45"/>
      <c r="T57" s="45"/>
      <c r="U57" s="45"/>
      <c r="V57" s="45"/>
      <c r="W57" s="45"/>
      <c r="X57" s="45"/>
      <c r="Y57" s="45"/>
      <c r="Z57" s="45"/>
      <c r="AA57" s="45"/>
      <c r="AB57" s="45"/>
      <c r="AC57" s="45" t="s">
        <v>212</v>
      </c>
      <c r="AD57" s="45" t="s">
        <v>213</v>
      </c>
      <c r="AE57" s="45" t="s">
        <v>214</v>
      </c>
      <c r="AF57" s="45"/>
      <c r="AG57" s="89" t="s">
        <v>102</v>
      </c>
      <c r="AH57" s="89" t="s">
        <v>234</v>
      </c>
      <c r="AI57" s="93"/>
      <c r="AJ57" s="92" t="s">
        <v>235</v>
      </c>
      <c r="AK57" s="92" t="s">
        <v>236</v>
      </c>
      <c r="AL57" s="91" t="s">
        <v>79</v>
      </c>
      <c r="AM57" s="91" t="s">
        <v>79</v>
      </c>
      <c r="AN57" s="91" t="s">
        <v>79</v>
      </c>
      <c r="AO57" s="91" t="s">
        <v>79</v>
      </c>
      <c r="AP57" s="91" t="s">
        <v>79</v>
      </c>
      <c r="AQ57" s="91" t="s">
        <v>79</v>
      </c>
      <c r="AR57" s="91" t="s">
        <v>79</v>
      </c>
      <c r="AS57" s="91" t="s">
        <v>79</v>
      </c>
      <c r="AT57" s="91" t="s">
        <v>79</v>
      </c>
      <c r="AU57" s="91" t="s">
        <v>79</v>
      </c>
      <c r="AV57" s="91" t="s">
        <v>79</v>
      </c>
      <c r="AW57" s="91" t="s">
        <v>79</v>
      </c>
      <c r="AX57" s="91" t="s">
        <v>79</v>
      </c>
      <c r="AY57" s="91" t="s">
        <v>79</v>
      </c>
      <c r="AZ57" s="91" t="s">
        <v>79</v>
      </c>
      <c r="BA57" s="91">
        <v>550</v>
      </c>
      <c r="BB57" s="91" t="s">
        <v>79</v>
      </c>
      <c r="BC57" s="91" t="s">
        <v>79</v>
      </c>
      <c r="BD57" s="91" t="s">
        <v>79</v>
      </c>
      <c r="BE57" s="91">
        <v>550</v>
      </c>
      <c r="BF57" s="91">
        <v>1109</v>
      </c>
      <c r="BG57" s="91" t="s">
        <v>79</v>
      </c>
      <c r="BH57" s="91" t="s">
        <v>79</v>
      </c>
      <c r="BI57" s="91" t="s">
        <v>79</v>
      </c>
      <c r="BJ57" s="91">
        <v>1109</v>
      </c>
      <c r="BK57" s="91">
        <v>1109</v>
      </c>
      <c r="BL57" s="91" t="s">
        <v>79</v>
      </c>
      <c r="BM57" s="91" t="s">
        <v>79</v>
      </c>
      <c r="BN57" s="91" t="s">
        <v>79</v>
      </c>
      <c r="BO57" s="91">
        <v>1109</v>
      </c>
      <c r="BP57" s="91" t="s">
        <v>79</v>
      </c>
      <c r="BQ57" s="91" t="s">
        <v>79</v>
      </c>
      <c r="BR57" s="91" t="s">
        <v>79</v>
      </c>
      <c r="BS57" s="91" t="s">
        <v>79</v>
      </c>
      <c r="BT57" s="91" t="s">
        <v>79</v>
      </c>
      <c r="BU57" s="91" t="s">
        <v>79</v>
      </c>
      <c r="BV57" s="91" t="s">
        <v>79</v>
      </c>
      <c r="BW57" s="91" t="s">
        <v>79</v>
      </c>
      <c r="BX57" s="91" t="s">
        <v>79</v>
      </c>
      <c r="BY57" s="91" t="s">
        <v>79</v>
      </c>
      <c r="BZ57" s="91" t="s">
        <v>79</v>
      </c>
      <c r="CA57" s="91" t="s">
        <v>79</v>
      </c>
      <c r="CB57" s="91" t="s">
        <v>79</v>
      </c>
      <c r="CC57" s="91" t="s">
        <v>79</v>
      </c>
      <c r="CD57" s="91" t="s">
        <v>79</v>
      </c>
      <c r="CE57" s="91">
        <v>550</v>
      </c>
      <c r="CF57" s="91" t="s">
        <v>79</v>
      </c>
      <c r="CG57" s="91" t="s">
        <v>79</v>
      </c>
      <c r="CH57" s="91" t="s">
        <v>79</v>
      </c>
      <c r="CI57" s="91">
        <v>550</v>
      </c>
      <c r="CJ57" s="91">
        <v>1109</v>
      </c>
      <c r="CK57" s="91" t="s">
        <v>79</v>
      </c>
      <c r="CL57" s="91" t="s">
        <v>79</v>
      </c>
      <c r="CM57" s="91" t="s">
        <v>79</v>
      </c>
      <c r="CN57" s="91">
        <v>1109</v>
      </c>
      <c r="CO57" s="91">
        <v>1109</v>
      </c>
      <c r="CP57" s="91" t="s">
        <v>79</v>
      </c>
      <c r="CQ57" s="91" t="s">
        <v>79</v>
      </c>
      <c r="CR57" s="91" t="s">
        <v>79</v>
      </c>
      <c r="CS57" s="91">
        <v>1109</v>
      </c>
      <c r="CT57" s="91" t="s">
        <v>79</v>
      </c>
      <c r="CU57" s="91" t="s">
        <v>79</v>
      </c>
      <c r="CV57" s="91" t="s">
        <v>79</v>
      </c>
      <c r="CW57" s="91" t="s">
        <v>79</v>
      </c>
      <c r="CX57" s="91" t="s">
        <v>79</v>
      </c>
      <c r="CY57" s="91" t="s">
        <v>79</v>
      </c>
      <c r="CZ57" s="91" t="s">
        <v>79</v>
      </c>
      <c r="DA57" s="91" t="s">
        <v>79</v>
      </c>
      <c r="DB57" s="91" t="s">
        <v>79</v>
      </c>
      <c r="DC57" s="91" t="s">
        <v>79</v>
      </c>
      <c r="DD57" s="91">
        <v>550</v>
      </c>
      <c r="DE57" s="91" t="s">
        <v>79</v>
      </c>
      <c r="DF57" s="118" t="s">
        <v>79</v>
      </c>
      <c r="DG57" s="119" t="s">
        <v>79</v>
      </c>
      <c r="DH57" s="91">
        <v>550</v>
      </c>
      <c r="DI57" s="91" t="s">
        <v>79</v>
      </c>
      <c r="DJ57" s="91" t="s">
        <v>79</v>
      </c>
      <c r="DK57" s="91" t="s">
        <v>79</v>
      </c>
      <c r="DL57" s="91" t="s">
        <v>79</v>
      </c>
      <c r="DM57" s="91" t="s">
        <v>79</v>
      </c>
      <c r="DN57" s="91" t="s">
        <v>79</v>
      </c>
      <c r="DO57" s="91" t="s">
        <v>79</v>
      </c>
      <c r="DP57" s="91" t="s">
        <v>79</v>
      </c>
      <c r="DQ57" s="91" t="s">
        <v>79</v>
      </c>
      <c r="DR57" s="91" t="s">
        <v>79</v>
      </c>
      <c r="DS57" s="91">
        <v>550</v>
      </c>
      <c r="DT57" s="91" t="s">
        <v>79</v>
      </c>
      <c r="DU57" s="91" t="s">
        <v>79</v>
      </c>
      <c r="DV57" s="91" t="s">
        <v>79</v>
      </c>
      <c r="DW57" s="91">
        <v>550</v>
      </c>
      <c r="DX57" s="125" t="s">
        <v>93</v>
      </c>
      <c r="DY57" s="59"/>
    </row>
    <row r="58" customHeight="1" spans="1:129">
      <c r="A58" s="48"/>
      <c r="B58" s="49"/>
      <c r="C58" s="50"/>
      <c r="D58" s="50"/>
      <c r="E58" s="50"/>
      <c r="F58" s="50"/>
      <c r="G58" s="50"/>
      <c r="H58" s="50"/>
      <c r="I58" s="49"/>
      <c r="J58" s="60"/>
      <c r="K58" s="60"/>
      <c r="L58" s="60"/>
      <c r="M58" s="60"/>
      <c r="N58" s="60"/>
      <c r="O58" s="60"/>
      <c r="P58" s="60"/>
      <c r="Q58" s="60"/>
      <c r="R58" s="60"/>
      <c r="S58" s="60"/>
      <c r="T58" s="60"/>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c r="CZ58" s="68"/>
      <c r="DA58" s="68"/>
      <c r="DB58" s="68"/>
      <c r="DC58" s="68"/>
      <c r="DD58" s="68"/>
      <c r="DE58" s="68"/>
      <c r="DF58" s="68"/>
      <c r="DG58" s="68"/>
      <c r="DH58" s="120"/>
      <c r="DI58" s="120"/>
      <c r="DJ58" s="120"/>
      <c r="DK58" s="120"/>
      <c r="DL58" s="120"/>
      <c r="DM58" s="120"/>
      <c r="DN58" s="120"/>
      <c r="DO58" s="120"/>
      <c r="DP58" s="120"/>
      <c r="DQ58" s="120"/>
      <c r="DR58" s="120"/>
      <c r="DS58" s="120"/>
      <c r="DT58" s="120"/>
      <c r="DU58" s="120"/>
      <c r="DV58" s="120"/>
      <c r="DW58" s="120"/>
      <c r="DX58" s="120"/>
      <c r="DY58" s="59"/>
    </row>
    <row r="59" customHeight="1" spans="1:129">
      <c r="A59" s="16" t="s">
        <v>237</v>
      </c>
      <c r="B59" s="51"/>
      <c r="C59" s="52"/>
      <c r="D59" s="53"/>
      <c r="E59" s="53"/>
      <c r="F59" s="52"/>
      <c r="G59" s="53"/>
      <c r="H59" s="53"/>
      <c r="I59" s="61"/>
      <c r="J59" s="62"/>
      <c r="K59" s="62"/>
      <c r="L59" s="62"/>
      <c r="M59" s="62"/>
      <c r="N59" s="62"/>
      <c r="O59" s="62"/>
      <c r="P59" s="62"/>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c r="CC59" s="14"/>
      <c r="CD59" s="14"/>
      <c r="CE59" s="14"/>
      <c r="CF59" s="14"/>
      <c r="CG59" s="14"/>
      <c r="CH59" s="14"/>
      <c r="CI59" s="14"/>
      <c r="CJ59" s="14"/>
      <c r="CK59" s="14"/>
      <c r="CL59" s="14"/>
      <c r="CM59" s="14"/>
      <c r="CN59" s="14"/>
      <c r="CO59" s="14"/>
      <c r="CP59" s="14"/>
      <c r="CQ59" s="14"/>
      <c r="CR59" s="14"/>
      <c r="CS59" s="14"/>
      <c r="CT59" s="14"/>
      <c r="CU59" s="14"/>
      <c r="CV59" s="14"/>
      <c r="CW59" s="14"/>
      <c r="CX59" s="14"/>
      <c r="CY59" s="14"/>
      <c r="CZ59" s="14"/>
      <c r="DA59" s="14"/>
      <c r="DB59" s="14"/>
      <c r="DC59" s="14"/>
      <c r="DD59" s="14"/>
      <c r="DE59" s="14"/>
      <c r="DF59" s="14"/>
      <c r="DG59" s="14"/>
      <c r="DH59" s="121"/>
      <c r="DI59" s="121"/>
      <c r="DJ59" s="121"/>
      <c r="DK59" s="121"/>
      <c r="DL59" s="121"/>
      <c r="DM59" s="121"/>
      <c r="DN59" s="121"/>
      <c r="DO59" s="121"/>
      <c r="DP59" s="121"/>
      <c r="DQ59" s="121"/>
      <c r="DR59" s="121"/>
      <c r="DS59" s="121"/>
      <c r="DT59" s="121"/>
      <c r="DU59" s="121"/>
      <c r="DV59" s="121"/>
      <c r="DW59" s="121"/>
      <c r="DX59" s="121"/>
      <c r="DY59" s="59"/>
    </row>
    <row r="60" ht="14.45" customHeight="1" spans="1:129">
      <c r="A60" s="52" t="s">
        <v>238</v>
      </c>
      <c r="B60" s="54"/>
      <c r="C60" s="52" t="s">
        <v>239</v>
      </c>
      <c r="D60" s="50" t="s">
        <v>240</v>
      </c>
      <c r="E60" s="55"/>
      <c r="F60" s="14"/>
      <c r="G60" s="50" t="s">
        <v>241</v>
      </c>
      <c r="H60" s="55"/>
      <c r="I60" s="55"/>
      <c r="J60" s="62"/>
      <c r="K60" s="62"/>
      <c r="L60" s="63"/>
      <c r="M60" s="62"/>
      <c r="N60" s="62"/>
      <c r="O60" s="62"/>
      <c r="P60" s="62"/>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c r="CC60" s="14"/>
      <c r="CD60" s="14"/>
      <c r="CE60" s="14"/>
      <c r="CF60" s="14"/>
      <c r="CG60" s="14"/>
      <c r="CH60" s="14"/>
      <c r="CI60" s="14"/>
      <c r="CJ60" s="14"/>
      <c r="CK60" s="14"/>
      <c r="CL60" s="14"/>
      <c r="CM60" s="14"/>
      <c r="CN60" s="14"/>
      <c r="CO60" s="14"/>
      <c r="CP60" s="14"/>
      <c r="CQ60" s="14"/>
      <c r="CR60" s="14"/>
      <c r="CS60" s="14"/>
      <c r="CT60" s="14"/>
      <c r="CU60" s="14"/>
      <c r="CV60" s="14"/>
      <c r="CW60" s="14"/>
      <c r="CX60" s="14"/>
      <c r="CY60" s="14"/>
      <c r="CZ60" s="14"/>
      <c r="DA60" s="14"/>
      <c r="DB60" s="14"/>
      <c r="DC60" s="14"/>
      <c r="DD60" s="14"/>
      <c r="DE60" s="14"/>
      <c r="DF60" s="14"/>
      <c r="DG60" s="14"/>
      <c r="DH60" s="121"/>
      <c r="DI60" s="121"/>
      <c r="DJ60" s="121"/>
      <c r="DK60" s="121"/>
      <c r="DL60" s="121"/>
      <c r="DM60" s="121"/>
      <c r="DN60" s="121"/>
      <c r="DO60" s="121"/>
      <c r="DP60" s="121"/>
      <c r="DQ60" s="121"/>
      <c r="DR60" s="121"/>
      <c r="DS60" s="121"/>
      <c r="DT60" s="121"/>
      <c r="DU60" s="121"/>
      <c r="DV60" s="121"/>
      <c r="DW60" s="121"/>
      <c r="DX60" s="121"/>
      <c r="DY60" s="59"/>
    </row>
    <row r="61" ht="14.45" customHeight="1" spans="1:129">
      <c r="A61" s="52"/>
      <c r="B61" s="52"/>
      <c r="C61" s="52"/>
      <c r="D61" s="52"/>
      <c r="E61" s="52"/>
      <c r="F61" s="14"/>
      <c r="G61" s="52"/>
      <c r="H61" s="52"/>
      <c r="I61" s="52"/>
      <c r="J61" s="62"/>
      <c r="K61" s="62"/>
      <c r="L61" s="62"/>
      <c r="M61" s="62"/>
      <c r="N61" s="62"/>
      <c r="O61" s="62"/>
      <c r="P61" s="62"/>
      <c r="Q61" s="14"/>
      <c r="R61" s="14"/>
      <c r="S61" s="14"/>
      <c r="T61" s="1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59"/>
      <c r="DI61" s="59"/>
      <c r="DJ61" s="59"/>
      <c r="DK61" s="59"/>
      <c r="DL61" s="59"/>
      <c r="DM61" s="59"/>
      <c r="DN61" s="59"/>
      <c r="DO61" s="59"/>
      <c r="DP61" s="59"/>
      <c r="DQ61" s="59"/>
      <c r="DR61" s="59"/>
      <c r="DS61" s="59"/>
      <c r="DT61" s="59"/>
      <c r="DU61" s="59"/>
      <c r="DV61" s="59"/>
      <c r="DW61" s="59"/>
      <c r="DX61" s="59"/>
      <c r="DY61" s="59"/>
    </row>
    <row r="62" ht="14.45" customHeight="1" spans="1:129">
      <c r="A62" s="52"/>
      <c r="B62" s="52"/>
      <c r="C62" s="52"/>
      <c r="D62" s="52"/>
      <c r="E62" s="52"/>
      <c r="F62" s="14"/>
      <c r="G62" s="52"/>
      <c r="H62" s="52"/>
      <c r="I62" s="52"/>
      <c r="J62" s="62"/>
      <c r="K62" s="62"/>
      <c r="L62" s="62"/>
      <c r="M62" s="62"/>
      <c r="N62" s="62"/>
      <c r="O62" s="62"/>
      <c r="P62" s="62"/>
      <c r="Q62" s="14"/>
      <c r="R62" s="14"/>
      <c r="S62" s="14"/>
      <c r="T62" s="1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59"/>
      <c r="DI62" s="59"/>
      <c r="DJ62" s="59"/>
      <c r="DK62" s="59"/>
      <c r="DL62" s="59"/>
      <c r="DM62" s="59"/>
      <c r="DN62" s="59"/>
      <c r="DO62" s="59"/>
      <c r="DP62" s="59"/>
      <c r="DQ62" s="59"/>
      <c r="DR62" s="59"/>
      <c r="DS62" s="59"/>
      <c r="DT62" s="59"/>
      <c r="DU62" s="59"/>
      <c r="DV62" s="59"/>
      <c r="DW62" s="59"/>
      <c r="DX62" s="59"/>
      <c r="DY62" s="59"/>
    </row>
    <row r="63" ht="11.65" customHeight="1" spans="1:129">
      <c r="A63" s="16"/>
      <c r="B63" s="56"/>
      <c r="C63" s="52"/>
      <c r="D63" s="52"/>
      <c r="E63" s="52"/>
      <c r="F63" s="52"/>
      <c r="G63" s="52"/>
      <c r="H63" s="52"/>
      <c r="I63" s="56"/>
      <c r="J63" s="62"/>
      <c r="K63" s="62"/>
      <c r="L63" s="62"/>
      <c r="M63" s="62"/>
      <c r="N63" s="62"/>
      <c r="O63" s="62"/>
      <c r="P63" s="62"/>
      <c r="Q63" s="14"/>
      <c r="R63" s="14"/>
      <c r="S63" s="14"/>
      <c r="T63" s="1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59"/>
      <c r="DI63" s="59"/>
      <c r="DJ63" s="59"/>
      <c r="DK63" s="59"/>
      <c r="DL63" s="59"/>
      <c r="DM63" s="59"/>
      <c r="DN63" s="59"/>
      <c r="DO63" s="59"/>
      <c r="DP63" s="59"/>
      <c r="DQ63" s="59"/>
      <c r="DR63" s="59"/>
      <c r="DS63" s="59"/>
      <c r="DT63" s="59"/>
      <c r="DU63" s="59"/>
      <c r="DV63" s="59"/>
      <c r="DW63" s="59"/>
      <c r="DX63" s="59"/>
      <c r="DY63" s="59"/>
    </row>
    <row r="64" ht="15.6" customHeight="1" spans="1:129">
      <c r="A64" s="16" t="s">
        <v>242</v>
      </c>
      <c r="B64" s="51"/>
      <c r="C64" s="52"/>
      <c r="D64" s="53"/>
      <c r="E64" s="53"/>
      <c r="F64" s="52"/>
      <c r="G64" s="53"/>
      <c r="H64" s="53"/>
      <c r="I64" s="61"/>
      <c r="J64" s="62"/>
      <c r="K64" s="64" t="s">
        <v>243</v>
      </c>
      <c r="L64" s="65"/>
      <c r="M64" s="65"/>
      <c r="N64" s="66"/>
      <c r="O64" s="62"/>
      <c r="P64" s="62"/>
      <c r="Q64" s="14"/>
      <c r="R64" s="14"/>
      <c r="S64" s="14"/>
      <c r="T64" s="1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59"/>
      <c r="DI64" s="59"/>
      <c r="DJ64" s="59"/>
      <c r="DK64" s="59"/>
      <c r="DL64" s="59"/>
      <c r="DM64" s="59"/>
      <c r="DN64" s="59"/>
      <c r="DO64" s="59"/>
      <c r="DP64" s="59"/>
      <c r="DQ64" s="59"/>
      <c r="DR64" s="59"/>
      <c r="DS64" s="59"/>
      <c r="DT64" s="59"/>
      <c r="DU64" s="59"/>
      <c r="DV64" s="59"/>
      <c r="DW64" s="59"/>
      <c r="DX64" s="59"/>
      <c r="DY64" s="59"/>
    </row>
    <row r="65" ht="11.25" customHeight="1" spans="1:129">
      <c r="A65" s="52" t="s">
        <v>244</v>
      </c>
      <c r="B65" s="54"/>
      <c r="C65" s="52" t="s">
        <v>239</v>
      </c>
      <c r="D65" s="50" t="s">
        <v>240</v>
      </c>
      <c r="E65" s="55"/>
      <c r="F65" s="14"/>
      <c r="G65" s="50" t="s">
        <v>241</v>
      </c>
      <c r="H65" s="55"/>
      <c r="I65" s="55"/>
      <c r="J65" s="62"/>
      <c r="K65" s="64" t="s">
        <v>245</v>
      </c>
      <c r="L65" s="65"/>
      <c r="M65" s="65"/>
      <c r="N65" s="66"/>
      <c r="O65" s="14"/>
      <c r="P65" s="14"/>
      <c r="Q65" s="14"/>
      <c r="R65" s="14"/>
      <c r="S65" s="14"/>
      <c r="T65" s="1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59"/>
      <c r="DI65" s="59"/>
      <c r="DJ65" s="59"/>
      <c r="DK65" s="59"/>
      <c r="DL65" s="59"/>
      <c r="DM65" s="59"/>
      <c r="DN65" s="59"/>
      <c r="DO65" s="59"/>
      <c r="DP65" s="59"/>
      <c r="DQ65" s="59"/>
      <c r="DR65" s="59"/>
      <c r="DS65" s="59"/>
      <c r="DT65" s="59"/>
      <c r="DU65" s="59"/>
      <c r="DV65" s="59"/>
      <c r="DW65" s="59"/>
      <c r="DX65" s="59"/>
      <c r="DY65" s="59"/>
    </row>
    <row r="66" ht="12.75" customHeight="1" spans="1:129">
      <c r="A66" s="16" t="s">
        <v>246</v>
      </c>
      <c r="B66" s="56"/>
      <c r="C66" s="52"/>
      <c r="D66" s="52"/>
      <c r="E66" s="52"/>
      <c r="F66" s="52"/>
      <c r="G66" s="52"/>
      <c r="H66" s="52"/>
      <c r="I66" s="56"/>
      <c r="J66" s="62"/>
      <c r="K66" s="52"/>
      <c r="L66" s="52"/>
      <c r="M66" s="52"/>
      <c r="N66" s="52"/>
      <c r="O66" s="52"/>
      <c r="P66" s="126"/>
      <c r="Q66" s="14"/>
      <c r="R66" s="14"/>
      <c r="S66" s="14"/>
      <c r="T66" s="1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59"/>
      <c r="DI66" s="59"/>
      <c r="DJ66" s="59"/>
      <c r="DK66" s="59"/>
      <c r="DL66" s="59"/>
      <c r="DM66" s="59"/>
      <c r="DN66" s="59"/>
      <c r="DO66" s="59"/>
      <c r="DP66" s="59"/>
      <c r="DQ66" s="59"/>
      <c r="DR66" s="59"/>
      <c r="DS66" s="59"/>
      <c r="DT66" s="59"/>
      <c r="DU66" s="59"/>
      <c r="DV66" s="59"/>
      <c r="DW66" s="59"/>
      <c r="DX66" s="59"/>
      <c r="DY66" s="59"/>
    </row>
    <row r="67" ht="12.75" customHeight="1" spans="1:129">
      <c r="A67" s="16"/>
      <c r="B67" s="56"/>
      <c r="C67" s="52"/>
      <c r="D67" s="52"/>
      <c r="E67" s="52"/>
      <c r="F67" s="52"/>
      <c r="G67" s="52"/>
      <c r="H67" s="52"/>
      <c r="I67" s="56"/>
      <c r="J67" s="62"/>
      <c r="K67" s="52"/>
      <c r="L67" s="52"/>
      <c r="M67" s="52"/>
      <c r="N67" s="52"/>
      <c r="O67" s="52"/>
      <c r="P67" s="126"/>
      <c r="Q67" s="14"/>
      <c r="R67" s="14"/>
      <c r="S67" s="14"/>
      <c r="T67" s="1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59"/>
      <c r="DI67" s="59"/>
      <c r="DJ67" s="59"/>
      <c r="DK67" s="59"/>
      <c r="DL67" s="59"/>
      <c r="DM67" s="59"/>
      <c r="DN67" s="59"/>
      <c r="DO67" s="59"/>
      <c r="DP67" s="59"/>
      <c r="DQ67" s="59"/>
      <c r="DR67" s="59"/>
      <c r="DS67" s="59"/>
      <c r="DT67" s="59"/>
      <c r="DU67" s="59"/>
      <c r="DV67" s="59"/>
      <c r="DW67" s="59"/>
      <c r="DX67" s="59"/>
      <c r="DY67" s="59"/>
    </row>
  </sheetData>
  <mergeCells count="191">
    <mergeCell ref="S4:T4"/>
    <mergeCell ref="S5:T5"/>
    <mergeCell ref="B12:J12"/>
    <mergeCell ref="A13:W13"/>
    <mergeCell ref="C17:V17"/>
    <mergeCell ref="W17:AB17"/>
    <mergeCell ref="AC17:AE17"/>
    <mergeCell ref="C18:E18"/>
    <mergeCell ref="F18:I18"/>
    <mergeCell ref="J18:L18"/>
    <mergeCell ref="M18:P18"/>
    <mergeCell ref="Q18:S18"/>
    <mergeCell ref="T18:V18"/>
    <mergeCell ref="W18:Y18"/>
    <mergeCell ref="Z18:AB18"/>
    <mergeCell ref="AC18:AE18"/>
    <mergeCell ref="AL18:AU18"/>
    <mergeCell ref="AV18:AZ18"/>
    <mergeCell ref="BA18:BE18"/>
    <mergeCell ref="BF18:BO18"/>
    <mergeCell ref="BP18:BY18"/>
    <mergeCell ref="BZ18:CD18"/>
    <mergeCell ref="CE18:CI18"/>
    <mergeCell ref="CJ18:CS18"/>
    <mergeCell ref="AL19:AM19"/>
    <mergeCell ref="AN19:AO19"/>
    <mergeCell ref="AP19:AQ19"/>
    <mergeCell ref="AR19:AS19"/>
    <mergeCell ref="AT19:AU19"/>
    <mergeCell ref="AG25:AH25"/>
    <mergeCell ref="A59:B59"/>
    <mergeCell ref="A60:B60"/>
    <mergeCell ref="D60:E60"/>
    <mergeCell ref="G60:I60"/>
    <mergeCell ref="K60:L60"/>
    <mergeCell ref="A64:B64"/>
    <mergeCell ref="A65:B65"/>
    <mergeCell ref="D65:E65"/>
    <mergeCell ref="G65:I65"/>
    <mergeCell ref="B15:B24"/>
    <mergeCell ref="C19:C24"/>
    <mergeCell ref="D19:D24"/>
    <mergeCell ref="E19:E24"/>
    <mergeCell ref="F19:F24"/>
    <mergeCell ref="G19:G24"/>
    <mergeCell ref="H19:H24"/>
    <mergeCell ref="I19:I24"/>
    <mergeCell ref="J19:J24"/>
    <mergeCell ref="K19:K24"/>
    <mergeCell ref="L19:L24"/>
    <mergeCell ref="M19:M24"/>
    <mergeCell ref="N19:N24"/>
    <mergeCell ref="O19:O24"/>
    <mergeCell ref="P19:P24"/>
    <mergeCell ref="Q19:Q24"/>
    <mergeCell ref="R19:R24"/>
    <mergeCell ref="S19:S24"/>
    <mergeCell ref="T19:T24"/>
    <mergeCell ref="U19:U24"/>
    <mergeCell ref="V19:V24"/>
    <mergeCell ref="W19:W24"/>
    <mergeCell ref="X19:X24"/>
    <mergeCell ref="Y19:Y24"/>
    <mergeCell ref="Z19:Z24"/>
    <mergeCell ref="AA19:AA24"/>
    <mergeCell ref="AB19:AB24"/>
    <mergeCell ref="AC19:AC24"/>
    <mergeCell ref="AD19:AD24"/>
    <mergeCell ref="AE19:AE24"/>
    <mergeCell ref="AF15:AF24"/>
    <mergeCell ref="AG19:AG24"/>
    <mergeCell ref="AH19:AH24"/>
    <mergeCell ref="AI19:AI24"/>
    <mergeCell ref="AJ19:AJ24"/>
    <mergeCell ref="AK19:AK24"/>
    <mergeCell ref="AL20:AL24"/>
    <mergeCell ref="AM20:AM24"/>
    <mergeCell ref="AN20:AN24"/>
    <mergeCell ref="AO20:AO24"/>
    <mergeCell ref="AP20:AP24"/>
    <mergeCell ref="AQ20:AQ24"/>
    <mergeCell ref="AR20:AR24"/>
    <mergeCell ref="AS20:AS24"/>
    <mergeCell ref="AT20:AT24"/>
    <mergeCell ref="AU20:AU24"/>
    <mergeCell ref="AV19:AV24"/>
    <mergeCell ref="AW19:AW24"/>
    <mergeCell ref="AX19:AX24"/>
    <mergeCell ref="AY19:AY24"/>
    <mergeCell ref="AZ19:AZ24"/>
    <mergeCell ref="BA19:BA24"/>
    <mergeCell ref="BB19:BB24"/>
    <mergeCell ref="BC19:BC24"/>
    <mergeCell ref="BD19:BD24"/>
    <mergeCell ref="BE19:BE24"/>
    <mergeCell ref="BF21:BF24"/>
    <mergeCell ref="BG21:BG24"/>
    <mergeCell ref="BH21:BH24"/>
    <mergeCell ref="BI21:BI24"/>
    <mergeCell ref="BJ21:BJ24"/>
    <mergeCell ref="BK21:BK24"/>
    <mergeCell ref="BL21:BL24"/>
    <mergeCell ref="BM21:BM24"/>
    <mergeCell ref="BN21:BN24"/>
    <mergeCell ref="BO21:BO24"/>
    <mergeCell ref="BP21:BP24"/>
    <mergeCell ref="BQ21:BQ24"/>
    <mergeCell ref="BR21:BR24"/>
    <mergeCell ref="BS21:BS24"/>
    <mergeCell ref="BT21:BT24"/>
    <mergeCell ref="BU21:BU24"/>
    <mergeCell ref="BV21:BV24"/>
    <mergeCell ref="BW21:BW24"/>
    <mergeCell ref="BX21:BX24"/>
    <mergeCell ref="BY21:BY24"/>
    <mergeCell ref="BZ19:BZ24"/>
    <mergeCell ref="CA19:CA24"/>
    <mergeCell ref="CB19:CB24"/>
    <mergeCell ref="CC19:CC24"/>
    <mergeCell ref="CD19:CD24"/>
    <mergeCell ref="CE19:CE24"/>
    <mergeCell ref="CF19:CF24"/>
    <mergeCell ref="CG19:CG24"/>
    <mergeCell ref="CH19:CH24"/>
    <mergeCell ref="CI19:CI24"/>
    <mergeCell ref="CJ21:CJ24"/>
    <mergeCell ref="CK21:CK24"/>
    <mergeCell ref="CL21:CL24"/>
    <mergeCell ref="CM21:CM24"/>
    <mergeCell ref="CN21:CN24"/>
    <mergeCell ref="CO21:CO24"/>
    <mergeCell ref="CP21:CP24"/>
    <mergeCell ref="CQ21:CQ24"/>
    <mergeCell ref="CR21:CR24"/>
    <mergeCell ref="CS21:CS24"/>
    <mergeCell ref="CT21:CT24"/>
    <mergeCell ref="CU21:CU24"/>
    <mergeCell ref="CV21:CV24"/>
    <mergeCell ref="CW21:CW24"/>
    <mergeCell ref="CX21:CX24"/>
    <mergeCell ref="CY21:CY24"/>
    <mergeCell ref="CZ21:CZ24"/>
    <mergeCell ref="DA21:DA24"/>
    <mergeCell ref="DB21:DB24"/>
    <mergeCell ref="DC21:DC24"/>
    <mergeCell ref="DD21:DD24"/>
    <mergeCell ref="DE21:DE24"/>
    <mergeCell ref="DF21:DF24"/>
    <mergeCell ref="DG21:DG24"/>
    <mergeCell ref="DH21:DH24"/>
    <mergeCell ref="DI21:DI24"/>
    <mergeCell ref="DJ21:DJ24"/>
    <mergeCell ref="DK21:DK24"/>
    <mergeCell ref="DL21:DL24"/>
    <mergeCell ref="DM21:DM24"/>
    <mergeCell ref="DN21:DN24"/>
    <mergeCell ref="DO21:DO24"/>
    <mergeCell ref="DP21:DP24"/>
    <mergeCell ref="DQ21:DQ24"/>
    <mergeCell ref="DR21:DR24"/>
    <mergeCell ref="DS21:DS24"/>
    <mergeCell ref="DT21:DT24"/>
    <mergeCell ref="DU21:DU24"/>
    <mergeCell ref="DV21:DV24"/>
    <mergeCell ref="DW21:DW24"/>
    <mergeCell ref="DX15:DX24"/>
    <mergeCell ref="AU1:AY12"/>
    <mergeCell ref="A2:AT3"/>
    <mergeCell ref="A9:AT10"/>
    <mergeCell ref="C15:AE16"/>
    <mergeCell ref="AG15:AH18"/>
    <mergeCell ref="AI15:AK18"/>
    <mergeCell ref="AL15:BO17"/>
    <mergeCell ref="BP15:CS17"/>
    <mergeCell ref="CT15:DH17"/>
    <mergeCell ref="DI15:DW17"/>
    <mergeCell ref="CT18:CX20"/>
    <mergeCell ref="CY18:DC20"/>
    <mergeCell ref="DD18:DH20"/>
    <mergeCell ref="DI18:DM20"/>
    <mergeCell ref="DN18:DR20"/>
    <mergeCell ref="DS18:DW20"/>
    <mergeCell ref="BP19:BQ20"/>
    <mergeCell ref="BR19:BS20"/>
    <mergeCell ref="BT19:BU20"/>
    <mergeCell ref="BV19:BW20"/>
    <mergeCell ref="BX19:BY20"/>
    <mergeCell ref="BF19:BJ20"/>
    <mergeCell ref="BK19:BO20"/>
    <mergeCell ref="CJ19:CN20"/>
    <mergeCell ref="CO19:CS20"/>
  </mergeCells>
  <pageMargins left="0.7" right="0.7" top="0.75" bottom="0.75" header="0.3" footer="0.3"/>
  <pageSetup paperSize="9" scale="36" fitToHeight="0" orientation="landscape"/>
  <headerFooter/>
</worksheet>
</file>

<file path=docProps/app.xml><?xml version="1.0" encoding="utf-8"?>
<Properties xmlns="http://schemas.openxmlformats.org/officeDocument/2006/extended-properties" xmlns:vt="http://schemas.openxmlformats.org/officeDocument/2006/docPropsVTypes">
  <Company>DG Win&amp;Soft</Company>
  <Application>Microsoft Excel</Application>
  <HeadingPairs>
    <vt:vector size="2" baseType="variant">
      <vt:variant>
        <vt:lpstr>工作表</vt:lpstr>
      </vt:variant>
      <vt:variant>
        <vt:i4>1</vt:i4>
      </vt:variant>
    </vt:vector>
  </HeadingPairs>
  <TitlesOfParts>
    <vt:vector size="1" baseType="lpstr">
      <vt:lpstr> на 01.01.2024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2022-03-16T07:39:00Z</dcterms:created>
  <dcterms:modified xsi:type="dcterms:W3CDTF">2024-03-05T13:36:51Z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7DE0D94143BD46649DA43C35C30D7B1B_13</vt:lpwstr>
  </property>
  <property fmtid="{D5CDD505-2E9C-101B-9397-08002B2CF9AE}" pid="3" name="KSOProductBuildVer">
    <vt:lpwstr>1049-12.2.0.13489</vt:lpwstr>
  </property>
</Properties>
</file>